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3.xml" ContentType="application/vnd.openxmlformats-officedocument.spreadsheetml.table+xml"/>
  <Override PartName="/xl/tables/table7.xml" ContentType="application/vnd.openxmlformats-officedocument.spreadsheetml.table+xml"/>
  <Override PartName="/xl/tables/table36.xml" ContentType="application/vnd.openxmlformats-officedocument.spreadsheetml.table+xml"/>
  <Override PartName="/xl/tables/table18.xml" ContentType="application/vnd.openxmlformats-officedocument.spreadsheetml.table+xml"/>
  <Override PartName="/xl/tables/table22.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5.xml" ContentType="application/vnd.openxmlformats-officedocument.spreadsheetml.table+xml"/>
  <Override PartName="/xl/tables/table16.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30.xml" ContentType="application/vnd.openxmlformats-officedocument.spreadsheetml.table+xml"/>
  <Override PartName="/xl/worksheets/sheet11.xml" ContentType="application/vnd.openxmlformats-officedocument.spreadsheetml.worksheet+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tables/table31.xml" ContentType="application/vnd.openxmlformats-officedocument.spreadsheetml.table+xml"/>
  <Override PartName="/xl/tables/table21.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worksheets/sheet6.xml" ContentType="application/vnd.openxmlformats-officedocument.spreadsheetml.worksheet+xml"/>
  <Override PartName="/xl/worksheets/sheet2.xml" ContentType="application/vnd.openxmlformats-officedocument.spreadsheetml.worksheet+xml"/>
  <Override PartName="/xl/tables/table26.xml" ContentType="application/vnd.openxmlformats-officedocument.spreadsheetml.table+xml"/>
  <Override PartName="/xl/tables/table5.xml" ContentType="application/vnd.openxmlformats-officedocument.spreadsheetml.table+xml"/>
  <Override PartName="/xl/sharedStrings.xml" ContentType="application/vnd.openxmlformats-officedocument.spreadsheetml.sharedStrings+xml"/>
  <Override PartName="/xl/tables/table6.xml" ContentType="application/vnd.openxmlformats-officedocument.spreadsheetml.table+xml"/>
  <Override PartName="/xl/tables/table9.xml" ContentType="application/vnd.openxmlformats-officedocument.spreadsheetml.table+xml"/>
  <Override PartName="/xl/tables/table38.xml" ContentType="application/vnd.openxmlformats-officedocument.spreadsheetml.table+xml"/>
  <Override PartName="/xl/tables/table35.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worksheets/sheet13.xml" ContentType="application/vnd.openxmlformats-officedocument.spreadsheetml.worksheet+xml"/>
  <Override PartName="/xl/tables/table1.xml" ContentType="application/vnd.openxmlformats-officedocument.spreadsheetml.table+xml"/>
  <Override PartName="/xl/theme/theme1.xml" ContentType="application/vnd.openxmlformats-officedocument.theme+xml"/>
  <Override PartName="/xl/tables/table8.xml" ContentType="application/vnd.openxmlformats-officedocument.spreadsheetml.table+xml"/>
  <Override PartName="/xl/tables/table20.xml" ContentType="application/vnd.openxmlformats-officedocument.spreadsheetml.table+xml"/>
  <Override PartName="/xl/tables/table15.xml" ContentType="application/vnd.openxmlformats-officedocument.spreadsheetml.table+xml"/>
  <Override PartName="/xl/worksheets/sheet9.xml" ContentType="application/vnd.openxmlformats-officedocument.spreadsheetml.worksheet+xml"/>
  <Override PartName="/xl/tables/table4.xml" ContentType="application/vnd.openxmlformats-officedocument.spreadsheetml.table+xml"/>
  <Override PartName="/xl/tables/table24.xml" ContentType="application/vnd.openxmlformats-officedocument.spreadsheetml.table+xml"/>
  <Override PartName="/xl/worksheets/sheet7.xml" ContentType="application/vnd.openxmlformats-officedocument.spreadsheetml.worksheet+xml"/>
  <Override PartName="/xl/tables/table29.xml" ContentType="application/vnd.openxmlformats-officedocument.spreadsheetml.table+xml"/>
  <Override PartName="/xl/styles.xml" ContentType="application/vnd.openxmlformats-officedocument.spreadsheetml.styles+xml"/>
  <Override PartName="/xl/worksheets/sheet10.xml" ContentType="application/vnd.openxmlformats-officedocument.spreadsheetml.worksheet+xml"/>
  <Override PartName="/xl/worksheets/sheet12.xml" ContentType="application/vnd.openxmlformats-officedocument.spreadsheetml.worksheet+xml"/>
  <Override PartName="/xl/tables/table33.xml" ContentType="application/vnd.openxmlformats-officedocument.spreadsheetml.table+xml"/>
  <Override PartName="/xl/tables/table28.xml" ContentType="application/vnd.openxmlformats-officedocument.spreadsheetml.table+xml"/>
  <Override PartName="/xl/tables/table32.xml" ContentType="application/vnd.openxmlformats-officedocument.spreadsheetml.table+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6"/>
  </bookViews>
  <sheets>
    <sheet name="Instructions" sheetId="1" state="visible" r:id="rId2"/>
    <sheet name="STUDY" sheetId="2" state="visible" r:id="rId3"/>
    <sheet name="COLLABORATORS" sheetId="3" state="visible" r:id="rId4"/>
    <sheet name="SAMPLES_general" sheetId="4" state="visible" r:id="rId5"/>
    <sheet name="SAMPLES_meta" sheetId="5" state="visible" r:id="rId6"/>
    <sheet name="SAMPLES_indiv" sheetId="6" state="visible" r:id="rId7"/>
    <sheet name="SEQUENCING" sheetId="7" state="visible" r:id="rId8"/>
    <sheet name="SAMPLES_chemphys" sheetId="8" state="visible" r:id="rId9"/>
    <sheet name="project" sheetId="9" state="visible" r:id="rId10"/>
    <sheet name="sample" sheetId="10" state="visible" r:id="rId11"/>
    <sheet name="experiment" sheetId="11" state="visible" r:id="rId12"/>
    <sheet name="run" sheetId="12" state="visible" r:id="rId13"/>
    <sheet name="lists" sheetId="13" state="visible" r:id="rId14"/>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 name="sci_names" hidden="0">lists!$AK$1:$AM$27</definedName>
  </definedNames>
  <calcPr/>
</workbook>
</file>

<file path=xl/sharedStrings.xml><?xml version="1.0" encoding="utf-8"?>
<sst xmlns="http://schemas.openxmlformats.org/spreadsheetml/2006/main" count="1139" uniqueCount="1139">
  <si>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</si>
  <si>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</si>
  <si>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</si>
  <si>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</si>
  <si>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</si>
  <si>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</si>
  <si>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</si>
  <si>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</si>
  <si>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</si>
  <si>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</si>
  <si>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</si>
  <si>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</si>
  <si>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</si>
  <si>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</si>
  <si>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</si>
  <si>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 xml:space="preserve">not applicable ; not collected ; not provided</t>
    </r>
    <r>
      <rPr>
        <sz val="12"/>
        <color theme="1"/>
        <rFont val="Calibri"/>
        <scheme val="minor"/>
      </rPr>
      <t>.</t>
    </r>
  </si>
  <si>
    <r>
      <t xml:space="preserve">Fill in all mandatory fields in</t>
    </r>
    <r>
      <rPr>
        <b/>
        <u val="single"/>
        <sz val="12"/>
        <color theme="1"/>
        <rFont val="Calibri"/>
        <scheme val="minor"/>
      </rPr>
      <t xml:space="preserve"> STUDY sheet</t>
    </r>
    <r>
      <rPr>
        <sz val="12"/>
        <color theme="1"/>
        <rFont val="Calibri"/>
        <scheme val="minor"/>
      </rPr>
      <t xml:space="preserve"> (and more if you hit it off). These fields are metadata about the </t>
    </r>
    <r>
      <rPr>
        <b/>
        <u val="single"/>
        <sz val="12"/>
        <color theme="1"/>
        <rFont val="Calibri"/>
        <scheme val="minor"/>
      </rPr>
      <t>PROJECT</t>
    </r>
    <r>
      <rPr>
        <sz val="12"/>
        <color theme="1"/>
        <rFont val="Calibri"/>
        <scheme val="minor"/>
      </rPr>
      <t xml:space="preserve">. (1 line only)</t>
    </r>
  </si>
  <si>
    <r>
      <t xml:space="preserve">Enter each collaborator of the study in the COLLABPRATORS sheet, </t>
    </r>
    <r>
      <rPr>
        <b/>
        <sz val="12"/>
        <color theme="1"/>
        <rFont val="Calibri"/>
        <scheme val="minor"/>
      </rPr>
      <t xml:space="preserve">in descending order of contribution.</t>
    </r>
  </si>
  <si>
    <r>
      <t xml:space="preserve">Fill in all mandatory fields in</t>
    </r>
    <r>
      <rPr>
        <b/>
        <u val="single"/>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</si>
  <si>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IMPORTANT : if you used LabCollector (or another LIMS) to track your samples during your experiments, the sample names in this files must be the same as in LabCollector. </t>
  </si>
  <si>
    <r>
      <t xml:space="preserve">For all fields with "</t>
    </r>
    <r>
      <rPr>
        <b/>
        <sz val="12"/>
        <color theme="1"/>
        <rFont val="Calibri"/>
        <scheme val="minor"/>
      </rPr>
      <t xml:space="preserve">controlled vocabulary</t>
    </r>
    <r>
      <rPr>
        <sz val="12"/>
        <color theme="1"/>
        <rFont val="Calibri"/>
        <scheme val="minor"/>
      </rPr>
      <t xml:space="preserve">"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</si>
  <si>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val="single"/>
        <sz val="12"/>
        <color theme="1"/>
        <rFont val="Calibri"/>
        <scheme val="minor"/>
      </rPr>
      <t xml:space="preserve">SAMPLES_meta sheet </t>
    </r>
    <r>
      <rPr>
        <sz val="12"/>
        <color theme="1"/>
        <rFont val="Calibri"/>
        <scheme val="minor"/>
      </rPr>
      <t xml:space="preserve">(1 line = 1 sample)</t>
    </r>
  </si>
  <si>
    <r>
      <t xml:space="preserve">Else, fill in all relevant fields in </t>
    </r>
    <r>
      <rPr>
        <b/>
        <u val="single"/>
        <sz val="12"/>
        <color theme="1"/>
        <rFont val="Calibri"/>
        <scheme val="minor"/>
      </rPr>
      <t xml:space="preserve">SAMPLES_idividual sheet</t>
    </r>
    <r>
      <rPr>
        <sz val="12"/>
        <color theme="1"/>
        <rFont val="Calibri"/>
        <scheme val="minor"/>
      </rPr>
      <t xml:space="preserve">. These fields are specific metadata about the </t>
    </r>
    <r>
      <rPr>
        <b/>
        <u val="single"/>
        <sz val="12"/>
        <color theme="1"/>
        <rFont val="Calibri"/>
        <scheme val="minor"/>
      </rPr>
      <t xml:space="preserve">SAMPLES (1 line = 1 sample).</t>
    </r>
  </si>
  <si>
    <r>
      <t xml:space="preserve">Fill in relevant fields in </t>
    </r>
    <r>
      <rPr>
        <b/>
        <u val="single"/>
        <sz val="12"/>
        <color theme="1"/>
        <rFont val="Calibri"/>
        <scheme val="minor"/>
      </rPr>
      <t xml:space="preserve">SAMPLES_chemicophysical sheet</t>
    </r>
    <r>
      <rPr>
        <sz val="12"/>
        <color theme="1"/>
        <rFont val="Calibri"/>
        <scheme val="minor"/>
      </rPr>
      <t xml:space="preserve">. These fields are </t>
    </r>
    <r>
      <rPr>
        <i/>
        <sz val="12"/>
        <color theme="1"/>
        <rFont val="Calibri"/>
        <scheme val="minor"/>
      </rPr>
      <t xml:space="preserve">very specific</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</si>
  <si>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If your project is related to Tara Ocean project, a specific template is required : contact us (see contact section below).</t>
  </si>
  <si>
    <r>
      <t xml:space="preserve">Fill in all mandatory and relevant fields in </t>
    </r>
    <r>
      <rPr>
        <b/>
        <u val="single"/>
        <sz val="12"/>
        <color theme="1"/>
        <rFont val="Calibri"/>
        <scheme val="minor"/>
      </rPr>
      <t xml:space="preserve">SEQUENCING sheet</t>
    </r>
    <r>
      <rPr>
        <sz val="12"/>
        <color theme="1"/>
        <rFont val="Calibri"/>
        <scheme val="minor"/>
      </rPr>
      <t xml:space="preserve">. These fields are general metadata about </t>
    </r>
    <r>
      <rPr>
        <b/>
        <u val="single"/>
        <sz val="12"/>
        <color theme="1"/>
        <rFont val="Calibri"/>
        <scheme val="minor"/>
      </rPr>
      <t xml:space="preserve">library preparation and sequencing</t>
    </r>
    <r>
      <rPr>
        <sz val="12"/>
        <color theme="1"/>
        <rFont val="Calibri"/>
        <scheme val="minor"/>
      </rPr>
      <t xml:space="preserve"> (1 line = 1 sample)</t>
    </r>
  </si>
  <si>
    <r>
      <rPr>
        <sz val="12"/>
        <color theme="1"/>
        <rFont val="Calibri"/>
        <scheme val="minor"/>
      </rPr>
      <t xml:space="preserve">Non mandatory fields can be left </t>
    </r>
    <r>
      <rPr>
        <b/>
        <sz val="12"/>
        <color theme="1"/>
        <rFont val="Calibri"/>
        <scheme val="minor"/>
      </rPr>
      <t>empty.</t>
    </r>
  </si>
  <si>
    <t xml:space="preserve">Once completed, rename this metadata file using the following naming convention : YEAR_STUDY-TYPE_PROJECT-NAME.xlsx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</si>
  <si>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</si>
  <si>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</si>
  <si>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</si>
  <si>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</si>
  <si>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</si>
  <si>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</si>
  <si>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</si>
  <si>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</si>
  <si>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</si>
  <si>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</si>
  <si>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</si>
  <si>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</si>
  <si>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</si>
  <si>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</si>
  <si>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</si>
  <si>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</si>
  <si>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</si>
  <si>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</si>
  <si>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</si>
  <si>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</si>
  <si>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</si>
  <si>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</si>
  <si>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</si>
  <si>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</si>
  <si>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</si>
  <si>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</si>
  <si>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</si>
  <si>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</si>
  <si>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</si>
  <si>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</si>
  <si>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</si>
  <si>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</si>
  <si>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</si>
  <si>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</si>
  <si>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</si>
  <si>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</si>
  <si>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</si>
  <si>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</si>
  <si>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</si>
  <si>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</si>
  <si>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</si>
  <si>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</si>
  <si>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</si>
  <si>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</si>
  <si>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</si>
  <si>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</si>
  <si>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</si>
  <si>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</si>
  <si>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</si>
  <si>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</si>
  <si>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</si>
  <si>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</si>
  <si>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</si>
  <si>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</si>
  <si>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</si>
  <si>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</si>
  <si>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</si>
  <si>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</si>
  <si>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</si>
  <si>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</si>
  <si>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</si>
  <si>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</si>
  <si>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</si>
  <si>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</si>
  <si>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</si>
  <si>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</si>
  <si>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</si>
  <si>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</si>
  <si>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</si>
  <si>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</si>
  <si>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</si>
  <si>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</si>
  <si>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</si>
  <si>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</si>
  <si>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</si>
  <si>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</si>
  <si>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</si>
  <si>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</si>
  <si>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</si>
  <si>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</si>
  <si>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</si>
  <si>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</si>
  <si>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</si>
  <si>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</si>
  <si>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</si>
  <si>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</si>
  <si>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</si>
  <si>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</si>
  <si>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</si>
  <si>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PRJEB62106</t>
  </si>
  <si>
    <t>Developpement_larvaire</t>
  </si>
  <si>
    <r>
      <rPr>
        <sz val="12"/>
        <color rgb="FF00000A"/>
        <rFont val="Calibri"/>
      </rPr>
      <t xml:space="preserve">Screening genome-wide gene expression profiles in multistage larva in the pearl oyster </t>
    </r>
    <r>
      <rPr>
        <i/>
        <sz val="12"/>
        <color rgb="FF00000A"/>
        <rFont val="Calibri"/>
      </rPr>
      <t xml:space="preserve">Pinctada margaritifera</t>
    </r>
    <r>
      <rPr>
        <sz val="12"/>
        <color rgb="FF00000A"/>
        <rFont val="Calibri"/>
      </rPr>
      <t>.</t>
    </r>
  </si>
  <si>
    <t xml:space="preserve">Exploration of transcriptomic changes using RNAseq along the larval developpement of Pinctada margaritifera based on whole larva sampling and multi-parental cohorts</t>
  </si>
  <si>
    <t xml:space="preserve">Transcriptomic study of larval development in Pinctada margaritifera. RNAseq sequencing of 12 samples corresponding to 4 larval stages in triplicates: D larvae stage on D4, veliger larvae stage on D8, Umbo larvae stage on D13 and eyed larvae stage on D22.</t>
  </si>
  <si>
    <t xml:space="preserve">Transcriptome Sequencing</t>
  </si>
  <si>
    <t>IFREMER_RBE_RMPF</t>
  </si>
  <si>
    <t>undefined</t>
  </si>
  <si>
    <t xml:space="preserve">First name</t>
  </si>
  <si>
    <t xml:space="preserve">Last name</t>
  </si>
  <si>
    <t>Institute</t>
  </si>
  <si>
    <t xml:space="preserve">Lab name</t>
  </si>
  <si>
    <t xml:space="preserve">email address</t>
  </si>
  <si>
    <t>Jérémy</t>
  </si>
  <si>
    <t xml:space="preserve">Le Luyer</t>
  </si>
  <si>
    <t>Ifremer</t>
  </si>
  <si>
    <t>RMPF</t>
  </si>
  <si>
    <t>jeremy.le.luyer@ifremer.fr</t>
  </si>
  <si>
    <t>Chin-Long</t>
  </si>
  <si>
    <t>Ky</t>
  </si>
  <si>
    <t>IHPE</t>
  </si>
  <si>
    <t>chin.long.ky@ifremer.fr</t>
  </si>
  <si>
    <t>Thibault</t>
  </si>
  <si>
    <t>Destanque</t>
  </si>
  <si>
    <t>destanquethibault@gmail.com</t>
  </si>
  <si>
    <t>Virgile</t>
  </si>
  <si>
    <t>Quillien</t>
  </si>
  <si>
    <t>Phytness</t>
  </si>
  <si>
    <t>virgile.quillien@ifremer.fr</t>
  </si>
  <si>
    <t>Manaarii</t>
  </si>
  <si>
    <t xml:space="preserve">Sham Koua</t>
  </si>
  <si>
    <t>manaarii.sham.koua@ifremer.fr</t>
  </si>
  <si>
    <t>Pauline</t>
  </si>
  <si>
    <t>Auffret</t>
  </si>
  <si>
    <t>SEBIMER</t>
  </si>
  <si>
    <t>pauline.auffret@ifremer.fr</t>
  </si>
  <si>
    <r>
      <t xml:space="preserve">optional* </t>
    </r>
    <r>
      <rPr>
        <b/>
        <sz val="12"/>
        <color indexed="2"/>
        <rFont val="Calibri"/>
      </rPr>
      <t xml:space="preserve">(mandatory for ERC000039)</t>
    </r>
  </si>
  <si>
    <r>
      <t>optional*</t>
    </r>
    <r>
      <rPr>
        <b/>
        <sz val="12"/>
        <color indexed="2"/>
        <rFont val="Calibri"/>
      </rPr>
      <t xml:space="preserve"> (mandatory for ERC000039)</t>
    </r>
  </si>
  <si>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</si>
  <si>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</si>
  <si>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</si>
  <si>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</si>
  <si>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</si>
  <si>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</si>
  <si>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r>
      <t xml:space="preserve">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</si>
  <si>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</si>
  <si>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</si>
  <si>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</si>
  <si>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</si>
  <si>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</si>
  <si>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</si>
  <si>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</si>
  <si>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</si>
  <si>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</si>
  <si>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r>
      <rPr>
        <sz val="11"/>
        <color theme="1"/>
        <rFont val="Calibri"/>
        <scheme val="minor"/>
      </rP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 xml:space="preserve">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</si>
  <si>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t xml:space="preserve">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</si>
  <si>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</si>
  <si>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date that the specimen was collected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</si>
  <si>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</si>
  <si>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</si>
  <si>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</si>
  <si>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</si>
  <si>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</si>
  <si>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</si>
  <si>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</si>
  <si>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</si>
  <si>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</si>
  <si>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</si>
  <si>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</si>
  <si>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</si>
  <si>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</si>
  <si>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</si>
  <si>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</si>
  <si>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</si>
  <si>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</si>
  <si>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</si>
  <si>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</si>
  <si>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</si>
  <si>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</si>
  <si>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</si>
  <si>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</si>
  <si>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</si>
  <si>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</si>
  <si>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</si>
  <si>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</si>
  <si>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</si>
  <si>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</si>
  <si>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</si>
  <si>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</si>
  <si>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J4-LD1</t>
  </si>
  <si>
    <t xml:space="preserve">D-stage larva</t>
  </si>
  <si>
    <t>D-stage</t>
  </si>
  <si>
    <t>no</t>
  </si>
  <si>
    <t>eukaryote</t>
  </si>
  <si>
    <t xml:space="preserve">Pinctada margaritifera</t>
  </si>
  <si>
    <t>2017-09-20</t>
  </si>
  <si>
    <t xml:space="preserve">whole individual</t>
  </si>
  <si>
    <t xml:space="preserve">French Polynesia</t>
  </si>
  <si>
    <t xml:space="preserve">Centre Ifremer du Pacifique, Tahiti, Polynesie francaise</t>
  </si>
  <si>
    <t>-17.807345</t>
  </si>
  <si>
    <t>-149.293594</t>
  </si>
  <si>
    <t>J4-LD2</t>
  </si>
  <si>
    <t>J4-LD3</t>
  </si>
  <si>
    <t>J8-LV-TL1</t>
  </si>
  <si>
    <t xml:space="preserve">Velyger larva</t>
  </si>
  <si>
    <t>Velyger</t>
  </si>
  <si>
    <t>2017-09-24</t>
  </si>
  <si>
    <t>J8-LV-TL2</t>
  </si>
  <si>
    <t>J8-LV-TL3</t>
  </si>
  <si>
    <t>J13-LU-TL1</t>
  </si>
  <si>
    <t xml:space="preserve">Umbo larva</t>
  </si>
  <si>
    <t>Umbo</t>
  </si>
  <si>
    <t>2017-09-29</t>
  </si>
  <si>
    <t>J13-LU-TL2</t>
  </si>
  <si>
    <t>J13-LU-TL3</t>
  </si>
  <si>
    <t>J22-LO-TL1a</t>
  </si>
  <si>
    <t xml:space="preserve">Eye-stage larva</t>
  </si>
  <si>
    <t>Eye-stage</t>
  </si>
  <si>
    <t>2017-10-07</t>
  </si>
  <si>
    <t>J22-LO-TL1b</t>
  </si>
  <si>
    <t>J22-LO-TL1c</t>
  </si>
  <si>
    <r>
      <t xml:space="preserve">optional </t>
    </r>
    <r>
      <rPr>
        <b/>
        <sz val="11"/>
        <color indexed="2"/>
        <rFont val="Calibri"/>
      </rPr>
      <t xml:space="preserve">(mandatory for metaG/metaB studies)</t>
    </r>
  </si>
  <si>
    <r>
      <rPr>
        <b/>
        <sz val="11"/>
        <rFont val="Calibri"/>
      </rPr>
      <t xml:space="preserve">optional </t>
    </r>
    <r>
      <rPr>
        <b/>
        <sz val="11"/>
        <color indexed="2"/>
        <rFont val="Calibri"/>
      </rPr>
      <t xml:space="preserve">(mandatory for metaG/metaB studies)</t>
    </r>
  </si>
  <si>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</si>
  <si>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</si>
  <si>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</si>
  <si>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</si>
  <si>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</si>
  <si>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</si>
  <si>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</si>
  <si>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</si>
  <si>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</si>
  <si>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</si>
  <si>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</si>
  <si>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</si>
  <si>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</si>
  <si>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</si>
  <si>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r>
      <t>optional*</t>
    </r>
    <r>
      <rPr>
        <b/>
        <sz val="12"/>
        <color indexed="2"/>
        <rFont val="Calibri"/>
      </rPr>
      <t xml:space="preserve"> (mandatory for ERC000043)</t>
    </r>
  </si>
  <si>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</si>
  <si>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</si>
  <si>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</si>
  <si>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</si>
  <si>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</si>
  <si>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</si>
  <si>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</si>
  <si>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</si>
  <si>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</si>
  <si>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</si>
  <si>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</si>
  <si>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</si>
  <si>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</si>
  <si>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</si>
  <si>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</si>
  <si>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</si>
  <si>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</si>
  <si>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</si>
  <si>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</si>
  <si>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</si>
  <si>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</si>
  <si>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</si>
  <si>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</si>
  <si>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</si>
  <si>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</si>
  <si>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</si>
  <si>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</si>
  <si>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</si>
  <si>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</si>
  <si>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</si>
  <si>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</si>
  <si>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</si>
  <si>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</si>
  <si>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</si>
  <si>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</si>
  <si>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</si>
  <si>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</si>
  <si>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t>D-shape</t>
  </si>
  <si>
    <t xml:space="preserve">4 dpf</t>
  </si>
  <si>
    <t>Veliger</t>
  </si>
  <si>
    <t xml:space="preserve">8 dpf</t>
  </si>
  <si>
    <t xml:space="preserve">13 dpf</t>
  </si>
  <si>
    <t>Eye-spot</t>
  </si>
  <si>
    <t xml:space="preserve">22 dpf</t>
  </si>
  <si>
    <r>
      <rPr>
        <b/>
        <sz val="11"/>
        <rFont val="Calibri"/>
      </rPr>
      <t xml:space="preserve">optional </t>
    </r>
    <r>
      <rPr>
        <b/>
        <sz val="11"/>
        <color indexed="2"/>
        <rFont val="Calibri"/>
      </rPr>
      <t xml:space="preserve">(mandatory for Illumina platform)</t>
    </r>
  </si>
  <si>
    <r>
      <rPr>
        <b/>
        <sz val="11"/>
        <color theme="1" tint="0"/>
        <rFont val="Calibri"/>
      </rPr>
      <t xml:space="preserve">optional </t>
    </r>
    <r>
      <rPr>
        <b/>
        <sz val="11"/>
        <color indexed="2"/>
        <rFont val="Calibri"/>
      </rPr>
      <t xml:space="preserve">(mandatory for Illumina platform)</t>
    </r>
  </si>
  <si>
    <r>
      <rPr>
        <b/>
        <sz val="11"/>
        <color theme="1"/>
        <rFont val="Calibri"/>
      </rPr>
      <t xml:space="preserve">optional </t>
    </r>
    <r>
      <rPr>
        <b/>
        <sz val="11"/>
        <color indexed="2"/>
        <rFont val="Calibri"/>
      </rPr>
      <t xml:space="preserve">(mandatory for ChIP-Seq)</t>
    </r>
  </si>
  <si>
    <r>
      <rPr>
        <b/>
        <sz val="11"/>
        <color theme="1"/>
        <rFont val="Calibri"/>
      </rPr>
      <t xml:space="preserve">optional </t>
    </r>
    <r>
      <rPr>
        <b/>
        <sz val="11"/>
        <color indexed="2"/>
        <rFont val="Calibri"/>
      </rPr>
      <t xml:space="preserve">(mandatory for Hi-C)</t>
    </r>
  </si>
  <si>
    <r>
      <t xml:space="preserve">integer (</t>
    </r>
    <r>
      <rPr>
        <sz val="11"/>
        <color indexed="2"/>
        <rFont val="Calibri"/>
        <scheme val="minor"/>
      </rPr>
      <t>bp</t>
    </r>
    <r>
      <rPr>
        <sz val="11"/>
        <color theme="1"/>
        <rFont val="Calibri"/>
        <scheme val="minor"/>
      </rPr>
      <t>)</t>
    </r>
  </si>
  <si>
    <r>
      <t xml:space="preserve">integer (</t>
    </r>
    <r>
      <rPr>
        <sz val="11"/>
        <color indexed="2"/>
        <rFont val="Calibri"/>
      </rPr>
      <t>bp</t>
    </r>
    <r>
      <rPr>
        <sz val="11"/>
        <color theme="1"/>
        <rFont val="Calibri"/>
      </rPr>
      <t>)</t>
    </r>
  </si>
  <si>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</si>
  <si>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</si>
  <si>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</si>
  <si>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</si>
  <si>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</si>
  <si>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</si>
  <si>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</si>
  <si>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</si>
  <si>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</si>
  <si>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</si>
  <si>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</si>
  <si>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r>
      <rPr>
        <sz val="11"/>
        <rFont val="Calibri"/>
        <scheme val="minor"/>
      </rPr>
      <t xml:space="preserve">PCR primers that were used to amplify the sequence of the targeted gene, locus or subfragment. This field should contain all the primers used for a single PCR reaction if multiple forward or reverse primers are present in a single PCR reaction. The primer should be reported in uppercase letters. EXPECTED FORMAT IS: </t>
    </r>
    <r>
      <rPr>
        <b/>
        <sz val="11"/>
        <rFont val="Calibri"/>
        <scheme val="minor"/>
      </rPr>
      <t xml:space="preserve">341F : 5'-CCTACGGGNGGCWGCAG-3' ; 805R : 5'- GACTACHVGGGTATCTAATCC-3'</t>
    </r>
  </si>
  <si>
    <r>
      <rPr>
        <sz val="11"/>
        <rFont val="Calibri"/>
        <scheme val="minor"/>
      </rPr>
      <t xml:space="preserve">Molecular barcodes, called Multiplex Identifiers (MIDs), that are used to specifically tag unique samples in a sequencing run. Sequence should be reported in uppercase letters. EXPECTED FORMAT IS: </t>
    </r>
    <r>
      <rPr>
        <b/>
        <sz val="11"/>
        <rFont val="Calibri"/>
        <scheme val="minor"/>
      </rPr>
      <t>ACTGAGCG+TCTGCATA</t>
    </r>
  </si>
  <si>
    <r>
      <rPr>
        <sz val="11"/>
        <rFont val="Calibri"/>
        <scheme val="minor"/>
      </rPr>
      <t xml:space="preserve">Adapters provide priming sequences for both amplification and sequencing of the sample-library fragments. Both adapters should be reported; in uppercase letters. EXPECTED FORMAT IS: </t>
    </r>
    <r>
      <rPr>
        <b/>
        <sz val="11"/>
        <rFont val="Calibri"/>
        <scheme val="minor"/>
      </rPr>
      <t xml:space="preserve">5'-TCGTCGGCAGCGT-3' ; 5’GTCTCGTGGGCTC-3'</t>
    </r>
  </si>
  <si>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</si>
  <si>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</si>
  <si>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</si>
  <si>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If sample preparation protocol required  immunoprecipitation of a specific targeted protein, specify the antibody used.</t>
  </si>
  <si>
    <t xml:space="preserve">Restriction enzyme(s) used during chromatin digestion</t>
  </si>
  <si>
    <t xml:space="preserve">Average fragmentation size of paired reads (it is not the length of the reads). It is the average size of the fragments that are being sequenced.</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</si>
  <si>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</si>
  <si>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</si>
  <si>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</si>
  <si>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</si>
  <si>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</si>
  <si>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</si>
  <si>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</si>
  <si>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</si>
  <si>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</si>
  <si>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</si>
  <si>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</si>
  <si>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</si>
  <si>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</si>
  <si>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</si>
  <si>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</si>
  <si>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</si>
  <si>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</si>
  <si>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</si>
  <si>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</si>
  <si>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</si>
  <si>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</si>
  <si>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ANTIBODY</t>
  </si>
  <si>
    <t>RESTRICTION_ENZYME</t>
  </si>
  <si>
    <t>NOMINAL_LENGTH</t>
  </si>
  <si>
    <t>RUN_DATE</t>
  </si>
  <si>
    <t>RAW_FILENAME_R1</t>
  </si>
  <si>
    <t>RAW_FILENAME_R2</t>
  </si>
  <si>
    <t>DATA_DIRECTORY</t>
  </si>
  <si>
    <t>SUBMISSION_STATUS</t>
  </si>
  <si>
    <t>sample_ref</t>
  </si>
  <si>
    <t>PAIRED</t>
  </si>
  <si>
    <t xml:space="preserve">Illumina HiSeq 4000</t>
  </si>
  <si>
    <t>HI.4441.001.Index_20.J4-LD1</t>
  </si>
  <si>
    <t>RNA-Seq</t>
  </si>
  <si>
    <t>TRANSCRIPTOMIC</t>
  </si>
  <si>
    <t>RANDOM</t>
  </si>
  <si>
    <t>ILLUMINA</t>
  </si>
  <si>
    <t>fastq</t>
  </si>
  <si>
    <t>5'-AGATCGGAAGAGCACACGTCTGAACTCCAGTCA-3';5'-AGATCGGAAGAGCGTCGTGTAGGGAAAGAGTGT-3'</t>
  </si>
  <si>
    <t xml:space="preserve">Sequencing by synthesis (Illumina)</t>
  </si>
  <si>
    <t xml:space="preserve">TruSeq Sample Prep. (Illumina, San Diego, California CA, USA)</t>
  </si>
  <si>
    <t>HI.4441.001.Index_20.J4-LD1_R1.fastq.gz</t>
  </si>
  <si>
    <t>HI.4441.001.Index_20.J4-LD1_R2.fastq.gz</t>
  </si>
  <si>
    <t>ftp://ftp.ifremer.fr/ifremer/dataref/bioinfo/rmpf/Developpement_larvaire/data/rna-sequence-raw/2017_data</t>
  </si>
  <si>
    <t xml:space="preserve">NO : already published</t>
  </si>
  <si>
    <t>HI.4441.001.Index_22.J4-LD2</t>
  </si>
  <si>
    <t>HI.4441.001.Index_22.J4-LD2_R1.fastq.gz</t>
  </si>
  <si>
    <t>HI.4441.001.Index_22.J4-LD2_R2.fastq.gz</t>
  </si>
  <si>
    <t>HI.4441.001.Index_25.J4-LD3</t>
  </si>
  <si>
    <t>HI.4441.001.Index_25.J4-LD3_R1.fastq.gz</t>
  </si>
  <si>
    <t>HI.4441.001.Index_25.J4-LD3_R2.fastq.gz</t>
  </si>
  <si>
    <t>HI.4441.001.Index_21.J8-LV-TL1</t>
  </si>
  <si>
    <t>HI.4441.001.Index_21.J8-LV-TL1_R1.fastq.gz</t>
  </si>
  <si>
    <t>HI.4441.001.Index_21.J8-LV-TL1_R2.fastq.gz</t>
  </si>
  <si>
    <t>HI.4441.001.Index_23.J8-LV-TL2</t>
  </si>
  <si>
    <t>HI.4441.001.Index_23.J8-LV-TL2_R1.fastq.gz</t>
  </si>
  <si>
    <t>HI.4441.001.Index_23.J8-LV-TL2_R2.fastq.gz</t>
  </si>
  <si>
    <t>HI.4441.001.Index_27.J8-LV-TL3</t>
  </si>
  <si>
    <t>HI.4441.001.Index_27.J8-LV-TL3_R1.fastq.gz</t>
  </si>
  <si>
    <t>HI.4441.001.Index_27.J8-LV-TL3_R2.fastq.gz</t>
  </si>
  <si>
    <t>HI.4441.001.Index_2.J13-LU-TL1</t>
  </si>
  <si>
    <t>HI.4441.001.Index_2.J13-LU-TL1_R1.fastq.gz</t>
  </si>
  <si>
    <t>HI.4441.001.Index_2.J13-LU-TL1_R2.fastq.gz</t>
  </si>
  <si>
    <t>HI.4441.001.Index_13.J13-LU-TL2</t>
  </si>
  <si>
    <t>HI.4441.001.Index_13.J13-LU-TL2_R1.fastq.gz</t>
  </si>
  <si>
    <t>HI.4441.001.Index_13.J13-LU-TL2_R2.fastq.gz</t>
  </si>
  <si>
    <t xml:space="preserve">NO : not publishable</t>
  </si>
  <si>
    <t xml:space="preserve">NO : problème de md5sum sur ce fichier : corrompu </t>
  </si>
  <si>
    <t>HI.4441.001.Index_6.J13-LU-TL3</t>
  </si>
  <si>
    <t>HI.4441.001.Index_6.J13-LU-TL3_R1.fastq.gz</t>
  </si>
  <si>
    <t>HI.4441.001.Index_6.J13-LU-TL3_R2.fastq.gz</t>
  </si>
  <si>
    <t>HI.4441.001.Index_15.J22-LO-TL1a</t>
  </si>
  <si>
    <t>HI.4441.001.Index_15.J22-LO-TL1a_R1.fastq.gz</t>
  </si>
  <si>
    <t>HI.4441.001.Index_15.J22-LO-TL1a_R2.fastq.gz</t>
  </si>
  <si>
    <t>HI.4441.001.Index_7.J22-LO-TL1b</t>
  </si>
  <si>
    <t>HI.4441.001.Index_7.J22-LO-TL1b_R1.fastq.gz</t>
  </si>
  <si>
    <t>HI.4441.001.Index_7.J22-LO-TL1b_R2.fastq.gz</t>
  </si>
  <si>
    <t>HI.4441.001.Index_18.J22-LO-TL1c</t>
  </si>
  <si>
    <t>HI.4441.001.Index_18.J22-LO-TL1c_R1.fastq.gz</t>
  </si>
  <si>
    <t>HI.4441.001.Index_18.J22-LO-TL1c_R2.fastq.gz</t>
  </si>
  <si>
    <r>
      <t xml:space="preserve">decimal number (</t>
    </r>
    <r>
      <rPr>
        <sz val="12"/>
        <color indexed="2"/>
        <rFont val="Calibri"/>
      </rPr>
      <t>mEq/L</t>
    </r>
    <r>
      <rPr>
        <sz val="12"/>
        <color theme="1"/>
        <rFont val="Calibri"/>
      </rPr>
      <t>)</t>
    </r>
  </si>
  <si>
    <r>
      <t xml:space="preserve">decimal number (</t>
    </r>
    <r>
      <rPr>
        <sz val="12"/>
        <color indexed="2"/>
        <rFont val="Calibri"/>
      </rPr>
      <t>Torr</t>
    </r>
    <r>
      <rPr>
        <sz val="12"/>
        <rFont val="Calibri"/>
      </rPr>
      <t xml:space="preserve"> or </t>
    </r>
    <r>
      <rPr>
        <sz val="12"/>
        <color indexed="2"/>
        <rFont val="Calibri"/>
      </rPr>
      <t xml:space="preserve">in. Hg</t>
    </r>
    <r>
      <rPr>
        <sz val="12"/>
        <rFont val="Calibri"/>
      </rPr>
      <t xml:space="preserve"> or </t>
    </r>
    <r>
      <rPr>
        <sz val="12"/>
        <color indexed="2"/>
        <rFont val="Calibri"/>
      </rPr>
      <t xml:space="preserve">millibar (hPa)</t>
    </r>
    <r>
      <rPr>
        <sz val="12"/>
        <rFont val="Calibri"/>
      </rPr>
      <t xml:space="preserve"> or </t>
    </r>
    <r>
      <rPr>
        <sz val="12"/>
        <color indexed="2"/>
        <rFont val="Calibri"/>
      </rPr>
      <t xml:space="preserve">mm Hg</t>
    </r>
    <r>
      <rPr>
        <sz val="12"/>
        <rFont val="Calibri"/>
      </rPr>
      <t>)</t>
    </r>
  </si>
  <si>
    <r>
      <t xml:space="preserve">decimal number (</t>
    </r>
    <r>
      <rPr>
        <sz val="11"/>
        <color indexed="2"/>
        <rFont val="Calibri"/>
        <scheme val="minor"/>
      </rPr>
      <t>µmol/L</t>
    </r>
    <r>
      <rPr>
        <sz val="11"/>
        <rFont val="Calibri"/>
        <scheme val="minor"/>
      </rPr>
      <t>)</t>
    </r>
  </si>
  <si>
    <r>
      <t xml:space="preserve">decimal number (</t>
    </r>
    <r>
      <rPr>
        <sz val="11"/>
        <color indexed="2"/>
        <rFont val="Calibri"/>
        <scheme val="minor"/>
      </rPr>
      <t>mS/cm</t>
    </r>
    <r>
      <rPr>
        <sz val="11"/>
        <color theme="1"/>
        <rFont val="Calibri"/>
        <scheme val="minor"/>
      </rPr>
      <t>)</t>
    </r>
  </si>
  <si>
    <r>
      <t xml:space="preserve">decimal number (</t>
    </r>
    <r>
      <rPr>
        <sz val="11"/>
        <color indexed="2"/>
        <rFont val="Calibri"/>
        <scheme val="minor"/>
      </rPr>
      <t>V</t>
    </r>
    <r>
      <rPr>
        <sz val="11"/>
        <color theme="1"/>
        <rFont val="Calibri"/>
        <scheme val="minor"/>
      </rPr>
      <t xml:space="preserve"> or </t>
    </r>
    <r>
      <rPr>
        <sz val="11"/>
        <color indexed="2"/>
        <rFont val="Calibri"/>
        <scheme val="minor"/>
      </rPr>
      <t xml:space="preserve">mg Chla/m3</t>
    </r>
    <r>
      <rPr>
        <sz val="11"/>
        <color theme="1"/>
        <rFont val="Calibri"/>
        <scheme val="minor"/>
      </rPr>
      <t>)</t>
    </r>
  </si>
  <si>
    <r>
      <t xml:space="preserve">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</si>
  <si>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 xml:space="preserve">decimal number (</t>
    </r>
    <r>
      <rPr>
        <sz val="11"/>
        <color indexed="2"/>
        <rFont val="Calibri"/>
        <scheme val="minor"/>
      </rPr>
      <t>lux</t>
    </r>
    <r>
      <rPr>
        <sz val="11"/>
        <color theme="1"/>
        <rFont val="Calibri"/>
        <scheme val="minor"/>
      </rPr>
      <t>)</t>
    </r>
  </si>
  <si>
    <r>
      <t xml:space="preserve">decimal number (</t>
    </r>
    <r>
      <rPr>
        <sz val="11"/>
        <color indexed="2"/>
        <rFont val="Calibri"/>
        <scheme val="minor"/>
      </rPr>
      <t>µmol/L</t>
    </r>
    <r>
      <rPr>
        <sz val="11"/>
        <color theme="1"/>
        <rFont val="Calibri"/>
        <scheme val="minor"/>
      </rPr>
      <t>)</t>
    </r>
  </si>
  <si>
    <t xml:space="preserve">decimal number</t>
  </si>
  <si>
    <r>
      <t xml:space="preserve">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</si>
  <si>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 xml:space="preserve">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</si>
  <si>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 xml:space="preserve">decimal number (</t>
    </r>
    <r>
      <rPr>
        <sz val="11"/>
        <color indexed="2"/>
        <rFont val="Calibri"/>
        <scheme val="minor"/>
      </rPr>
      <t>psu</t>
    </r>
    <r>
      <rPr>
        <sz val="11"/>
        <color theme="1"/>
        <rFont val="Calibri"/>
        <scheme val="minor"/>
      </rPr>
      <t>)</t>
    </r>
  </si>
  <si>
    <r>
      <t xml:space="preserve">decimal number (</t>
    </r>
    <r>
      <rPr>
        <sz val="11"/>
        <color indexed="2"/>
        <rFont val="Calibri"/>
        <scheme val="minor"/>
      </rPr>
      <t>°C</t>
    </r>
    <r>
      <rPr>
        <sz val="11"/>
        <color theme="1"/>
        <rFont val="Calibri"/>
        <scheme val="minor"/>
      </rPr>
      <t>)</t>
    </r>
  </si>
  <si>
    <r>
      <t xml:space="preserve">parts/million (</t>
    </r>
    <r>
      <rPr>
        <sz val="11"/>
        <color indexed="2"/>
        <rFont val="Calibri"/>
        <scheme val="minor"/>
      </rPr>
      <t>µmol/L</t>
    </r>
    <r>
      <rPr>
        <sz val="11"/>
        <color theme="1"/>
        <rFont val="Calibri"/>
        <scheme val="minor"/>
      </rPr>
      <t>)</t>
    </r>
  </si>
  <si>
    <r>
      <t xml:space="preserve">decimal number (</t>
    </r>
    <r>
      <rPr>
        <sz val="11"/>
        <color indexed="2"/>
        <rFont val="Calibri"/>
        <scheme val="minor"/>
      </rPr>
      <t>W/m2</t>
    </r>
    <r>
      <rPr>
        <sz val="11"/>
        <color theme="1"/>
        <rFont val="Calibri"/>
        <scheme val="minor"/>
      </rPr>
      <t>)</t>
    </r>
  </si>
  <si>
    <r>
      <t xml:space="preserve">decimal number (</t>
    </r>
    <r>
      <rPr>
        <sz val="11"/>
        <color indexed="2"/>
        <rFont val="Calibri"/>
        <scheme val="minor"/>
      </rPr>
      <t>m</t>
    </r>
    <r>
      <rPr>
        <sz val="11"/>
        <color theme="1"/>
        <rFont val="Calibri"/>
        <scheme val="minor"/>
      </rPr>
      <t>)</t>
    </r>
  </si>
  <si>
    <r>
      <t xml:space="preserve">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</si>
  <si>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 xml:space="preserve">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</si>
  <si>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 xml:space="preserve">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</si>
  <si>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</si>
  <si>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</si>
  <si>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</si>
  <si>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</si>
  <si>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</si>
  <si>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</si>
  <si>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</si>
  <si>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</si>
  <si>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</si>
  <si>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</si>
  <si>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</si>
  <si>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</si>
  <si>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</si>
  <si>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</si>
  <si>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</si>
  <si>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</si>
  <si>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</si>
  <si>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</si>
  <si>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</si>
  <si>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</si>
  <si>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</si>
  <si>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</si>
  <si>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</si>
  <si>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</si>
  <si>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</si>
  <si>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</si>
  <si>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</si>
  <si>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</si>
  <si>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</si>
  <si>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</si>
  <si>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</si>
  <si>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</si>
  <si>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</si>
  <si>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</si>
  <si>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</si>
  <si>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</si>
  <si>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</si>
  <si>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</si>
  <si>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</si>
  <si>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</si>
  <si>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</si>
  <si>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</si>
  <si>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</si>
  <si>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</si>
  <si>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</si>
  <si>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</si>
  <si>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</si>
  <si>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</si>
  <si>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</si>
  <si>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</si>
  <si>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</si>
  <si>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</si>
  <si>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</si>
  <si>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</si>
  <si>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</si>
  <si>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</si>
  <si>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</si>
  <si>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</si>
  <si>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</si>
  <si>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</si>
  <si>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</si>
  <si>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</si>
  <si>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submission_status</t>
  </si>
  <si>
    <t>SAMPLE_DESCRIPTOR</t>
  </si>
  <si>
    <t>STUDY_REF</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</si>
  <si>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</si>
  <si>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</si>
  <si>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</si>
  <si>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</si>
  <si>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</si>
  <si>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</si>
  <si>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</si>
  <si>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</si>
  <si>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</si>
  <si>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</si>
  <si>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</si>
  <si>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</si>
  <si>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</si>
  <si>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</si>
  <si>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</si>
  <si>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</si>
  <si>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</si>
  <si>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</si>
  <si>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</si>
  <si>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</si>
  <si>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</si>
  <si>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</si>
  <si>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</si>
  <si>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</si>
  <si>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</si>
  <si>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</si>
  <si>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</si>
  <si>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</si>
  <si>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</si>
  <si>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</si>
  <si>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</si>
  <si>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</si>
  <si>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</si>
  <si>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</si>
  <si>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</si>
  <si>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</si>
  <si>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</si>
  <si>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</si>
  <si>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</si>
  <si>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</si>
  <si>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taxid</t>
  </si>
  <si>
    <t>AMPLICON</t>
  </si>
  <si>
    <t xml:space="preserve">454 GS</t>
  </si>
  <si>
    <t xml:space="preserve">5-methylcytidine antibody</t>
  </si>
  <si>
    <t>GENOMIC</t>
  </si>
  <si>
    <t>Afghanistan</t>
  </si>
  <si>
    <t>yes</t>
  </si>
  <si>
    <t>ABI_SOLID</t>
  </si>
  <si>
    <t>bed</t>
  </si>
  <si>
    <t>male</t>
  </si>
  <si>
    <t>allopolyploid</t>
  </si>
  <si>
    <t>REFERENCE_ALIGNMENT</t>
  </si>
  <si>
    <t xml:space="preserve">Whole Genome Sequencing</t>
  </si>
  <si>
    <t xml:space="preserve">not applicable</t>
  </si>
  <si>
    <t>manual</t>
  </si>
  <si>
    <t>aerobic</t>
  </si>
  <si>
    <t>bacteria_archaea</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</si>
  <si>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</si>
  <si>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</si>
  <si>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</si>
  <si>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</si>
  <si>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</si>
  <si>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</si>
  <si>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</si>
  <si>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</si>
  <si>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</si>
  <si>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</si>
  <si>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16S rRNA</t>
  </si>
  <si>
    <t xml:space="preserve">Single-molecule real-time sequencing (Pacific Biosciences)</t>
  </si>
  <si>
    <t xml:space="preserve">Alexandrium minutum</t>
  </si>
  <si>
    <t>ATAC-seq</t>
  </si>
  <si>
    <t xml:space="preserve">454 GS 20</t>
  </si>
  <si>
    <t>SINGLE</t>
  </si>
  <si>
    <t>CAGE</t>
  </si>
  <si>
    <t xml:space="preserve">GENOMIC SINGLE CELL</t>
  </si>
  <si>
    <t>Albania</t>
  </si>
  <si>
    <t>BGISEQ</t>
  </si>
  <si>
    <t>bam</t>
  </si>
  <si>
    <t>fasta</t>
  </si>
  <si>
    <t>female</t>
  </si>
  <si>
    <t>haploid</t>
  </si>
  <si>
    <t>SEQUENCE_VARIATION</t>
  </si>
  <si>
    <t>Metagenomics</t>
  </si>
  <si>
    <t xml:space="preserve">not collected</t>
  </si>
  <si>
    <t>anaerobic</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</si>
  <si>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</si>
  <si>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</si>
  <si>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</si>
  <si>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</si>
  <si>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</si>
  <si>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</si>
  <si>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</si>
  <si>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</si>
  <si>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</si>
  <si>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</si>
  <si>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</si>
  <si>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algae metagenome</t>
  </si>
  <si>
    <t>Bisulfite-Seq</t>
  </si>
  <si>
    <t xml:space="preserve">454 GS FLX</t>
  </si>
  <si>
    <t>ChIP</t>
  </si>
  <si>
    <t>METAGENOMIC</t>
  </si>
  <si>
    <t>Algeria</t>
  </si>
  <si>
    <t>CAPILLARY</t>
  </si>
  <si>
    <t>cram</t>
  </si>
  <si>
    <t>tab</t>
  </si>
  <si>
    <t>hermaphrodite</t>
  </si>
  <si>
    <t>diploid</t>
  </si>
  <si>
    <t>SEQUENCE_ASSEMBLY</t>
  </si>
  <si>
    <t xml:space="preserve">Transcriptome Analysis</t>
  </si>
  <si>
    <t xml:space="preserve">not provided</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</si>
  <si>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</si>
  <si>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</si>
  <si>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</si>
  <si>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</si>
  <si>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</si>
  <si>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</si>
  <si>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</si>
  <si>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</si>
  <si>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</si>
  <si>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</si>
  <si>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</si>
  <si>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</si>
  <si>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</si>
  <si>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 xml:space="preserve">aquaculture metagenome</t>
  </si>
  <si>
    <t>CLONE</t>
  </si>
  <si>
    <t xml:space="preserve">454 GS FLX Titanium</t>
  </si>
  <si>
    <t>ChIP-Seq</t>
  </si>
  <si>
    <t>METATRANSCRIPTOMIC</t>
  </si>
  <si>
    <t xml:space="preserve">American Samoa</t>
  </si>
  <si>
    <t>COMPLETE_GENOMICS</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</si>
  <si>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</si>
  <si>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</si>
  <si>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</si>
  <si>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</si>
  <si>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</si>
  <si>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</si>
  <si>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</si>
  <si>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</si>
  <si>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</si>
  <si>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</si>
  <si>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</si>
  <si>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</si>
  <si>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YES</t>
  </si>
  <si>
    <t xml:space="preserve">blank sample</t>
  </si>
  <si>
    <t>CLONEEND</t>
  </si>
  <si>
    <t xml:space="preserve">454 GS FLX+</t>
  </si>
  <si>
    <t>DNase</t>
  </si>
  <si>
    <t>OTHER</t>
  </si>
  <si>
    <t>Andorra</t>
  </si>
  <si>
    <t>DNBSEQ</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</si>
  <si>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</si>
  <si>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</si>
  <si>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</si>
  <si>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</si>
  <si>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</si>
  <si>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</si>
  <si>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</si>
  <si>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</si>
  <si>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</si>
  <si>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</si>
  <si>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 xml:space="preserve">Crassostrea gigas</t>
  </si>
  <si>
    <t xml:space="preserve">Pacific oyster</t>
  </si>
  <si>
    <t>CTS</t>
  </si>
  <si>
    <t xml:space="preserve">454 GS Junior</t>
  </si>
  <si>
    <t>HMPR</t>
  </si>
  <si>
    <t>SYNTHETIC</t>
  </si>
  <si>
    <t>Angola</t>
  </si>
  <si>
    <t>HELICOS</t>
  </si>
  <si>
    <t>REFERENCE_SEQUENCE</t>
  </si>
  <si>
    <t xml:space="preserve">Synthetic Genomics</t>
  </si>
  <si>
    <t>mimarks-specimen</t>
  </si>
  <si>
    <t>chemolithotroph</t>
  </si>
  <si>
    <t xml:space="preserve">obligate aerobe</t>
  </si>
  <si>
    <t>other</t>
  </si>
  <si>
    <t>COX1</t>
  </si>
  <si>
    <t xml:space="preserve">Sequencing by ligation (SOLiD sequencing)</t>
  </si>
  <si>
    <t xml:space="preserve">Dicentrarchus labrax</t>
  </si>
  <si>
    <t xml:space="preserve">European seabass</t>
  </si>
  <si>
    <t>ChIA-PET</t>
  </si>
  <si>
    <t xml:space="preserve">AB 310 Genetic Analyzer</t>
  </si>
  <si>
    <t xml:space="preserve">Hybrid Selection</t>
  </si>
  <si>
    <t>Anguilla</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</si>
  <si>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</si>
  <si>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</si>
  <si>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</si>
  <si>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</si>
  <si>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</si>
  <si>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</si>
  <si>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</si>
  <si>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</si>
  <si>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 xml:space="preserve">Dinophysis acuminata</t>
  </si>
  <si>
    <t xml:space="preserve">AB 3130 Genetic Analyzer</t>
  </si>
  <si>
    <t xml:space="preserve">Inverse rRNA</t>
  </si>
  <si>
    <t xml:space="preserve">TRANSCRIPTOMIC SINGLE CELL</t>
  </si>
  <si>
    <t>Antarctica</t>
  </si>
  <si>
    <t>ION_TORRENT</t>
  </si>
  <si>
    <t>PROCESSED_READS</t>
  </si>
  <si>
    <t xml:space="preserve">Gene Regulation Study</t>
  </si>
  <si>
    <t>organelle</t>
  </si>
  <si>
    <t>chemoorganotroph</t>
  </si>
  <si>
    <t>exome</t>
  </si>
  <si>
    <t xml:space="preserve">GenapSys Sequencing</t>
  </si>
  <si>
    <t xml:space="preserve">Dinophysis acuta</t>
  </si>
  <si>
    <t>DNase-Hypersensitivity</t>
  </si>
  <si>
    <t xml:space="preserve">AB 3130xL Genetic Analyzer</t>
  </si>
  <si>
    <t xml:space="preserve">Inverse rRNA selection</t>
  </si>
  <si>
    <t xml:space="preserve">VIRAL RNA</t>
  </si>
  <si>
    <t xml:space="preserve">Antigua and Barbuda</t>
  </si>
  <si>
    <t>LS454</t>
  </si>
  <si>
    <t>GENOME_MAP</t>
  </si>
  <si>
    <t xml:space="preserve">Cancer Genomics</t>
  </si>
  <si>
    <t>plasmid</t>
  </si>
  <si>
    <t>chemosynthetic</t>
  </si>
  <si>
    <t>host-associated</t>
  </si>
  <si>
    <t xml:space="preserve">Chain termination (Sanger sequencing)</t>
  </si>
  <si>
    <t xml:space="preserve">Dinophysis caudata</t>
  </si>
  <si>
    <t>EST</t>
  </si>
  <si>
    <t xml:space="preserve">AB 3500 Genetic Analyzer</t>
  </si>
  <si>
    <t xml:space="preserve">MBD2 protein methyl-CpG binding domain</t>
  </si>
  <si>
    <t xml:space="preserve">Arctic Ocean</t>
  </si>
  <si>
    <t>OXFORD_NANOPORE</t>
  </si>
  <si>
    <t>AMR_ANTIBIOGRAM</t>
  </si>
  <si>
    <t xml:space="preserve">Population Genomics</t>
  </si>
  <si>
    <t xml:space="preserve">single amplified genome</t>
  </si>
  <si>
    <t>chemotroph</t>
  </si>
  <si>
    <t>miscellaneous</t>
  </si>
  <si>
    <t>Other</t>
  </si>
  <si>
    <t xml:space="preserve">Dinophysis fortii</t>
  </si>
  <si>
    <t>FAIRE-seq</t>
  </si>
  <si>
    <t xml:space="preserve">AB 3500xL Genetic Analyzer</t>
  </si>
  <si>
    <t>MDA</t>
  </si>
  <si>
    <t>Argentina</t>
  </si>
  <si>
    <t>PACBIO_SMRT</t>
  </si>
  <si>
    <t>PATHOGEN_ANALYSIS</t>
  </si>
  <si>
    <t>RNASeq</t>
  </si>
  <si>
    <t xml:space="preserve">uncultivated viral genomes</t>
  </si>
  <si>
    <t>copiotroph</t>
  </si>
  <si>
    <t>sediment</t>
  </si>
  <si>
    <t xml:space="preserve">Dinophysis sacculus</t>
  </si>
  <si>
    <t>FINISHING</t>
  </si>
  <si>
    <t xml:space="preserve">AB 3730 Genetic Analyzer</t>
  </si>
  <si>
    <t>MF</t>
  </si>
  <si>
    <t>Armenia</t>
  </si>
  <si>
    <t>TRANSCRIPTOME_ASSEMBLY</t>
  </si>
  <si>
    <t xml:space="preserve">Exome Sequencing</t>
  </si>
  <si>
    <t>virus</t>
  </si>
  <si>
    <t>diazotroph</t>
  </si>
  <si>
    <t>soil</t>
  </si>
  <si>
    <t xml:space="preserve">feces metagenome</t>
  </si>
  <si>
    <t>FL-cDNA</t>
  </si>
  <si>
    <t xml:space="preserve">AB 3730xL Genetic Analyzer</t>
  </si>
  <si>
    <t>MNase</t>
  </si>
  <si>
    <t>Aruba</t>
  </si>
  <si>
    <t>TAXONOMIC_REFERENCE_SET</t>
  </si>
  <si>
    <t xml:space="preserve">Pooled Clone Sequencing</t>
  </si>
  <si>
    <t xml:space="preserve">facultative autotroph</t>
  </si>
  <si>
    <t>wastewater/sludge</t>
  </si>
  <si>
    <t xml:space="preserve">fish metagenome</t>
  </si>
  <si>
    <t>GBS</t>
  </si>
  <si>
    <t xml:space="preserve">AB 5500 Genetic Analyzer</t>
  </si>
  <si>
    <t>MSLL</t>
  </si>
  <si>
    <t xml:space="preserve">Ashmore and Cartier Islands</t>
  </si>
  <si>
    <t>ASSEMBLY_ANNOTATION</t>
  </si>
  <si>
    <t>heterotroph</t>
  </si>
  <si>
    <t>water</t>
  </si>
  <si>
    <t xml:space="preserve">Gambusia holbrooki</t>
  </si>
  <si>
    <t xml:space="preserve">eastern mosquitofish</t>
  </si>
  <si>
    <t>Hi-C</t>
  </si>
  <si>
    <t xml:space="preserve">AB 5500xl Genetic Analyzer</t>
  </si>
  <si>
    <t>Oligo-dT</t>
  </si>
  <si>
    <t xml:space="preserve">Atlantic Ocean</t>
  </si>
  <si>
    <t>lithoautotroph</t>
  </si>
  <si>
    <t xml:space="preserve">Madrepora oculata</t>
  </si>
  <si>
    <t>MBD-Seq</t>
  </si>
  <si>
    <t xml:space="preserve">AB 5500xl-W Genetic Analysis System</t>
  </si>
  <si>
    <t>PCR</t>
  </si>
  <si>
    <t>Australia</t>
  </si>
  <si>
    <t>lithoheterotroph</t>
  </si>
  <si>
    <t xml:space="preserve">marine metagenome</t>
  </si>
  <si>
    <t>MNase-Seq</t>
  </si>
  <si>
    <t xml:space="preserve">AB SOLiD 3 Plus System</t>
  </si>
  <si>
    <t>PolyA</t>
  </si>
  <si>
    <t>Austria</t>
  </si>
  <si>
    <t>lithotroph</t>
  </si>
  <si>
    <t xml:space="preserve">marine plankton metagenome</t>
  </si>
  <si>
    <t>MRE-Seq</t>
  </si>
  <si>
    <t xml:space="preserve">AB SOLiD 4 System</t>
  </si>
  <si>
    <t>RACE</t>
  </si>
  <si>
    <t>Azerbaijan</t>
  </si>
  <si>
    <t>methanotroph</t>
  </si>
  <si>
    <t xml:space="preserve">Mesodinium rubrum</t>
  </si>
  <si>
    <t>MeDIP-Seq</t>
  </si>
  <si>
    <t xml:space="preserve">AB SOLiD 4hq System</t>
  </si>
  <si>
    <t>Bahamas</t>
  </si>
  <si>
    <t>methylotroph</t>
  </si>
  <si>
    <t xml:space="preserve">Mytilus edulis</t>
  </si>
  <si>
    <t xml:space="preserve">Blue mussel</t>
  </si>
  <si>
    <t xml:space="preserve">AB SOLiD PI System</t>
  </si>
  <si>
    <t xml:space="preserve">RANDOM PCR</t>
  </si>
  <si>
    <t>Bahrain</t>
  </si>
  <si>
    <t>mixotroph</t>
  </si>
  <si>
    <t xml:space="preserve">oyster metagenome</t>
  </si>
  <si>
    <t>POOLCLONE</t>
  </si>
  <si>
    <t xml:space="preserve">AB SOLiD System</t>
  </si>
  <si>
    <t>RT-PCR</t>
  </si>
  <si>
    <t xml:space="preserve">Baker Island</t>
  </si>
  <si>
    <t xml:space="preserve">obligate chemoautolithotroph</t>
  </si>
  <si>
    <t xml:space="preserve">Pacific pearl-oyster</t>
  </si>
  <si>
    <t>RAD-Seq</t>
  </si>
  <si>
    <t xml:space="preserve">AB SOLiD System 2.0</t>
  </si>
  <si>
    <t xml:space="preserve">Reduced Representation</t>
  </si>
  <si>
    <t xml:space="preserve">Baltic Sea</t>
  </si>
  <si>
    <t>oligotroph</t>
  </si>
  <si>
    <t xml:space="preserve">Prionace glauca</t>
  </si>
  <si>
    <t xml:space="preserve">Blue Shark</t>
  </si>
  <si>
    <t>RIP-Seq</t>
  </si>
  <si>
    <t xml:space="preserve">AB SOLiD System 3.0</t>
  </si>
  <si>
    <t xml:space="preserve">Restriction Digest</t>
  </si>
  <si>
    <t>Bangladesh</t>
  </si>
  <si>
    <t>organoheterotroph</t>
  </si>
  <si>
    <t xml:space="preserve">Rimicaris exoculata</t>
  </si>
  <si>
    <t>BGISEQ-50</t>
  </si>
  <si>
    <t>cDNA</t>
  </si>
  <si>
    <t>Barbados</t>
  </si>
  <si>
    <t>organotroph</t>
  </si>
  <si>
    <t xml:space="preserve">Sarotherodon melanotheron</t>
  </si>
  <si>
    <t xml:space="preserve">Blackchin tilapia</t>
  </si>
  <si>
    <t>SELEX</t>
  </si>
  <si>
    <t>BGISEQ-500</t>
  </si>
  <si>
    <t>cDNA_oligo_dT</t>
  </si>
  <si>
    <t xml:space="preserve">Bassas da India</t>
  </si>
  <si>
    <t>photoautotroph</t>
  </si>
  <si>
    <t xml:space="preserve">seawater metagenome</t>
  </si>
  <si>
    <t>Synthetic-Long-Read</t>
  </si>
  <si>
    <t xml:space="preserve">Complete Genomics</t>
  </si>
  <si>
    <t>cDNA_randomPriming</t>
  </si>
  <si>
    <t>Belarus</t>
  </si>
  <si>
    <t>photoheterotroph</t>
  </si>
  <si>
    <t xml:space="preserve">sediment metagenome</t>
  </si>
  <si>
    <t>Targeted-Capture</t>
  </si>
  <si>
    <t>DNBSEQ-G400</t>
  </si>
  <si>
    <t>Belgium</t>
  </si>
  <si>
    <t>photolithoautotroph</t>
  </si>
  <si>
    <t xml:space="preserve">Tethered Chromatin Conformation Capture</t>
  </si>
  <si>
    <t>DNBSEQ-G50</t>
  </si>
  <si>
    <t xml:space="preserve">padlock probes capture method</t>
  </si>
  <si>
    <t>Belize</t>
  </si>
  <si>
    <t>photolithotroph</t>
  </si>
  <si>
    <t>Tn-Seq</t>
  </si>
  <si>
    <t>DNBSEQ-T7</t>
  </si>
  <si>
    <t xml:space="preserve">repeat fractionation</t>
  </si>
  <si>
    <t>Benin</t>
  </si>
  <si>
    <t>photosynthetic</t>
  </si>
  <si>
    <t>VALIDATION</t>
  </si>
  <si>
    <t>GridION</t>
  </si>
  <si>
    <t xml:space="preserve">size fractionation</t>
  </si>
  <si>
    <t>Bermuda</t>
  </si>
  <si>
    <t>phototroph</t>
  </si>
  <si>
    <t>WCS</t>
  </si>
  <si>
    <t xml:space="preserve">Helicos HeliScope</t>
  </si>
  <si>
    <t>unspecified</t>
  </si>
  <si>
    <t>Bhutan</t>
  </si>
  <si>
    <t>WGA</t>
  </si>
  <si>
    <t xml:space="preserve">HiSeq X Five</t>
  </si>
  <si>
    <t>Bolivia</t>
  </si>
  <si>
    <t>WGS</t>
  </si>
  <si>
    <t xml:space="preserve">HiSeq X Ten</t>
  </si>
  <si>
    <t>Borneo</t>
  </si>
  <si>
    <t>WXS</t>
  </si>
  <si>
    <t xml:space="preserve">Illumina Genome Analyzer</t>
  </si>
  <si>
    <t xml:space="preserve">Bosnia and Herzegovina</t>
  </si>
  <si>
    <t>miRNA-Seq</t>
  </si>
  <si>
    <t xml:space="preserve">Illumina Genome Analyzer II</t>
  </si>
  <si>
    <t>Botswana</t>
  </si>
  <si>
    <t>ncRNA-Seq</t>
  </si>
  <si>
    <t xml:space="preserve">Illumina Genome Analyzer IIx</t>
  </si>
  <si>
    <t xml:space="preserve">Bouvet Island</t>
  </si>
  <si>
    <t>snRNA-seq</t>
  </si>
  <si>
    <t xml:space="preserve">Illumina HiScanSQ</t>
  </si>
  <si>
    <t>Brazil</t>
  </si>
  <si>
    <t>ssRNA-seq</t>
  </si>
  <si>
    <t xml:space="preserve">Illumina HiSeq 1000</t>
  </si>
  <si>
    <t xml:space="preserve">British Virgin Islands</t>
  </si>
  <si>
    <t xml:space="preserve">Illumina HiSeq 1500</t>
  </si>
  <si>
    <t>Brunei</t>
  </si>
  <si>
    <t xml:space="preserve">Illumina HiSeq 2000</t>
  </si>
  <si>
    <t>Bulgaria</t>
  </si>
  <si>
    <t xml:space="preserve">Illumina HiSeq 2500</t>
  </si>
  <si>
    <t xml:space="preserve">Burkina Faso</t>
  </si>
  <si>
    <t xml:space="preserve">Illumina HiSeq 3000</t>
  </si>
  <si>
    <t>Burundi</t>
  </si>
  <si>
    <t>Cambodia</t>
  </si>
  <si>
    <t xml:space="preserve">Illumina HiSeq X</t>
  </si>
  <si>
    <t>Cameroon</t>
  </si>
  <si>
    <t xml:space="preserve">Illumina MiSeq</t>
  </si>
  <si>
    <t>Canada</t>
  </si>
  <si>
    <t xml:space="preserve">Illumina MiniSeq</t>
  </si>
  <si>
    <t xml:space="preserve">Cape Verde</t>
  </si>
  <si>
    <t xml:space="preserve">Illumina NovaSeq 6000</t>
  </si>
  <si>
    <t xml:space="preserve">Cayman Islands</t>
  </si>
  <si>
    <t xml:space="preserve">Illumina NovaSeq X</t>
  </si>
  <si>
    <t xml:space="preserve">Central African Republic</t>
  </si>
  <si>
    <t xml:space="preserve">Illumina iSeq 100</t>
  </si>
  <si>
    <t>Chad</t>
  </si>
  <si>
    <t xml:space="preserve">Ion GeneStudio S5</t>
  </si>
  <si>
    <t>Chile</t>
  </si>
  <si>
    <t xml:space="preserve">Ion GeneStudio S5 Plus</t>
  </si>
  <si>
    <t>China</t>
  </si>
  <si>
    <t xml:space="preserve">Ion GeneStudio S5 Prime</t>
  </si>
  <si>
    <t xml:space="preserve">Christmas Island</t>
  </si>
  <si>
    <t xml:space="preserve">Ion Torrent Genexus</t>
  </si>
  <si>
    <t xml:space="preserve">Clipperton Island</t>
  </si>
  <si>
    <t xml:space="preserve">Ion Torrent PGM</t>
  </si>
  <si>
    <t xml:space="preserve">Cocos Islands</t>
  </si>
  <si>
    <t xml:space="preserve">Ion Torrent Proton</t>
  </si>
  <si>
    <t>Colombia</t>
  </si>
  <si>
    <t xml:space="preserve">Ion Torrent S5</t>
  </si>
  <si>
    <t>Comoros</t>
  </si>
  <si>
    <t xml:space="preserve">Ion Torrent S5 XL</t>
  </si>
  <si>
    <t xml:space="preserve">Cook Islands</t>
  </si>
  <si>
    <t>MGISEQ-2000RS</t>
  </si>
  <si>
    <t xml:space="preserve">Coral Sea Islands</t>
  </si>
  <si>
    <t>MinION</t>
  </si>
  <si>
    <t xml:space="preserve">Costa Rica</t>
  </si>
  <si>
    <t xml:space="preserve">NextSeq 1000</t>
  </si>
  <si>
    <t xml:space="preserve">Cote d'Ivoire</t>
  </si>
  <si>
    <t xml:space="preserve">NextSeq 2000</t>
  </si>
  <si>
    <t>Croatia</t>
  </si>
  <si>
    <t xml:space="preserve">NextSeq 500</t>
  </si>
  <si>
    <t>Cuba</t>
  </si>
  <si>
    <t xml:space="preserve">NextSeq 550</t>
  </si>
  <si>
    <t>Curacao</t>
  </si>
  <si>
    <t xml:space="preserve">PacBio RS</t>
  </si>
  <si>
    <t>Cyprus</t>
  </si>
  <si>
    <t xml:space="preserve">PacBio RS II</t>
  </si>
  <si>
    <t xml:space="preserve">Czech Republic</t>
  </si>
  <si>
    <t>PromethION</t>
  </si>
  <si>
    <t xml:space="preserve">Democratic Republic of the Congo</t>
  </si>
  <si>
    <t>Sequel</t>
  </si>
  <si>
    <t>Denmark</t>
  </si>
  <si>
    <t xml:space="preserve">Sequel II</t>
  </si>
  <si>
    <t>Djibouti</t>
  </si>
  <si>
    <t xml:space="preserve">Sequel IIe</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</si>
  <si>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</si>
  <si>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</si>
  <si>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</si>
  <si>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</si>
  <si>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</si>
  <si>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</si>
  <si>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</si>
  <si>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</si>
  <si>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</si>
  <si>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</si>
  <si>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</si>
  <si>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</si>
  <si>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</si>
  <si>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</si>
  <si>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</si>
  <si>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France</t>
  </si>
  <si>
    <t xml:space="preserve">French Guiana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</si>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</sst>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00&quot; &quot;[$€-40C];[Red]&quot;-&quot;#,##0.00&quot; &quot;[$€-40C]"/>
    <numFmt numFmtId="161" formatCode="yyyy\-mm\-dd;@"/>
    <numFmt numFmtId="162" formatCode="yyyy-mm-dd;@"/>
  </numFmts>
  <fonts count="36">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sz val="12.000000"/>
      <color rgb="FF00000A"/>
      <name val="Calibri"/>
    </font>
    <font>
      <sz val="11.000000"/>
      <color theme="1"/>
      <name val="Calibri"/>
    </font>
    <font>
      <u/>
      <sz val="11.000000"/>
      <color theme="10"/>
      <name val="Calibri"/>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b/>
      <sz val="11.000000"/>
      <name val="Calibri"/>
    </font>
    <font>
      <sz val="11.000000"/>
      <color theme="0"/>
      <name val="Calibri"/>
      <scheme val="minor"/>
    </font>
    <font>
      <sz val="12.000000"/>
      <color theme="0"/>
      <name val="Calibri"/>
    </font>
    <font>
      <b/>
      <sz val="11.000000"/>
      <color indexed="2"/>
      <name val="Calibri"/>
    </font>
    <font>
      <b/>
      <sz val="11.000000"/>
      <color theme="1"/>
      <name val="Calibri"/>
    </font>
    <font>
      <sz val="11.000000"/>
      <color theme="0"/>
      <name val="Calibri"/>
    </font>
    <font>
      <sz val="10.000000"/>
      <color rgb="FF2B2B2B"/>
      <name val="Arial"/>
    </font>
    <font>
      <sz val="12.000000"/>
      <name val="Calibri"/>
      <scheme val="minor"/>
    </font>
    <font>
      <sz val="10.000000"/>
      <name val="Arial Unicode MS"/>
    </font>
  </fonts>
  <fills count="10">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5" tint="0.79998168889431442"/>
        <bgColor theme="5" tint="0.79998168889431442"/>
      </patternFill>
    </fill>
    <fill>
      <patternFill patternType="solid">
        <fgColor indexed="2"/>
        <bgColor indexed="2"/>
      </patternFill>
    </fill>
    <fill>
      <patternFill patternType="solid">
        <fgColor theme="4"/>
        <bgColor theme="4"/>
      </patternFill>
    </fill>
    <fill>
      <patternFill patternType="solid">
        <fgColor theme="4" tint="0.79998168889431442"/>
        <bgColor theme="4" tint="0.79998168889431442"/>
      </patternFill>
    </fill>
  </fills>
  <borders count="13">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0" applyFont="1" applyFill="1" applyBorder="0" applyProtection="0">
      <alignment horizontal="center"/>
    </xf>
    <xf fontId="1" fillId="0" borderId="0" numFmtId="0" applyNumberFormat="0" applyFont="1" applyFill="1" applyBorder="0" applyProtection="0">
      <alignment horizontal="center" textRotation="90"/>
    </xf>
    <xf fontId="2" fillId="0" borderId="0" numFmtId="0" applyNumberFormat="0" applyFont="1" applyFill="0" applyBorder="0" applyProtection="0"/>
    <xf fontId="3" fillId="0" borderId="0" numFmtId="0" applyNumberFormat="0" applyFont="1" applyFill="1" applyBorder="0" applyProtection="0"/>
    <xf fontId="4" fillId="0" borderId="0" numFmtId="0" applyNumberFormat="1" applyFont="1" applyFill="1" applyBorder="1"/>
    <xf fontId="5" fillId="0" borderId="0" numFmtId="0" applyNumberFormat="0" applyFont="1" applyFill="1" applyBorder="0" applyProtection="0"/>
    <xf fontId="5" fillId="0" borderId="0" numFmtId="160" applyNumberFormat="1" applyFont="1" applyFill="1" applyBorder="0" applyProtection="0"/>
  </cellStyleXfs>
  <cellXfs count="116">
    <xf fontId="0" fillId="0" borderId="0" numFmtId="0" xfId="0"/>
    <xf fontId="0" fillId="0" borderId="0" numFmtId="0" xfId="0"/>
    <xf fontId="6" fillId="2" borderId="0" numFmtId="0" xfId="0" applyFont="1" applyFill="1" applyAlignment="1">
      <alignment horizontal="center"/>
    </xf>
    <xf fontId="6" fillId="0" borderId="0" numFmtId="0" xfId="0" applyFont="1"/>
    <xf fontId="7" fillId="0" borderId="0" numFmtId="0" xfId="0" applyFont="1"/>
    <xf fontId="8" fillId="0" borderId="0" numFmtId="0" xfId="0" applyFont="1"/>
    <xf fontId="9" fillId="0" borderId="0" numFmtId="0" xfId="0" applyFont="1"/>
    <xf fontId="10" fillId="0" borderId="0" numFmtId="0" xfId="0" applyFont="1"/>
    <xf fontId="11" fillId="0" borderId="0" numFmtId="0" xfId="0" applyFont="1"/>
    <xf fontId="12" fillId="0" borderId="0" numFmtId="0" xfId="0" applyFont="1" applyAlignment="1">
      <alignment vertical="center" wrapText="1"/>
    </xf>
    <xf fontId="2" fillId="0" borderId="1" numFmtId="0" xfId="3" applyFont="1" applyBorder="1"/>
    <xf fontId="13" fillId="3" borderId="2" numFmtId="0" xfId="0" applyFont="1" applyFill="1" applyBorder="1" applyAlignment="1">
      <alignment horizontal="left"/>
    </xf>
    <xf fontId="13" fillId="3" borderId="3" numFmtId="0" xfId="0" applyFont="1" applyFill="1" applyBorder="1" applyAlignment="1">
      <alignment horizontal="left"/>
    </xf>
    <xf fontId="13" fillId="3" borderId="4" numFmtId="0" xfId="0" applyFont="1" applyFill="1" applyBorder="1" applyAlignment="1">
      <alignment horizontal="left"/>
    </xf>
    <xf fontId="12" fillId="4" borderId="2" numFmtId="0" xfId="0" applyFont="1" applyFill="1" applyBorder="1" applyAlignment="1">
      <alignment horizontal="left"/>
    </xf>
    <xf fontId="12" fillId="4" borderId="3" numFmtId="0" xfId="0" applyFont="1" applyFill="1" applyBorder="1" applyAlignment="1">
      <alignment horizontal="left"/>
    </xf>
    <xf fontId="12" fillId="4" borderId="4" numFmtId="0" xfId="0" applyFont="1" applyFill="1" applyBorder="1" applyAlignment="1">
      <alignment horizontal="left"/>
    </xf>
    <xf fontId="12" fillId="0" borderId="2" numFmtId="0" xfId="0" applyFont="1" applyBorder="1" applyAlignment="1">
      <alignment horizontal="left"/>
    </xf>
    <xf fontId="12" fillId="0" borderId="3" numFmtId="0" xfId="0" applyFont="1" applyBorder="1" applyAlignment="1">
      <alignment horizontal="left"/>
    </xf>
    <xf fontId="12" fillId="0" borderId="4" numFmtId="0" xfId="0" applyFont="1" applyBorder="1" applyAlignment="1">
      <alignment horizontal="left"/>
    </xf>
    <xf fontId="14" fillId="0" borderId="0" numFmtId="0" xfId="0" applyFont="1"/>
    <xf fontId="2" fillId="0" borderId="0" numFmtId="0" xfId="3" applyFont="1"/>
    <xf fontId="15" fillId="0" borderId="0" numFmtId="0" xfId="0" applyFont="1"/>
    <xf fontId="0" fillId="5" borderId="0" numFmtId="0" xfId="0" applyFill="1"/>
    <xf fontId="0" fillId="0" borderId="0" numFmtId="0" xfId="0" applyAlignment="1">
      <alignment horizontal="left" vertical="top" wrapText="1"/>
    </xf>
    <xf fontId="16" fillId="0" borderId="5" numFmtId="0" xfId="0" applyFont="1" applyBorder="1"/>
    <xf fontId="3" fillId="0" borderId="0" numFmtId="0" xfId="5" applyFont="1"/>
    <xf fontId="17" fillId="0" borderId="0" numFmtId="0" xfId="5" applyFont="1" applyAlignment="1">
      <alignment horizontal="center" indent="3"/>
    </xf>
    <xf fontId="18" fillId="0" borderId="0" numFmtId="0" xfId="0" applyFont="1"/>
    <xf fontId="0" fillId="0" borderId="0" numFmtId="161" xfId="0" applyNumberFormat="1"/>
    <xf fontId="0" fillId="0" borderId="0" numFmtId="0" xfId="0" applyAlignment="1">
      <alignment horizontal="left"/>
    </xf>
    <xf fontId="19" fillId="0" borderId="0" numFmtId="0" xfId="3" applyFont="1"/>
    <xf fontId="19" fillId="0" borderId="0" numFmtId="0" xfId="0" applyFont="1" applyAlignment="1">
      <alignment horizontal="left"/>
    </xf>
    <xf fontId="19" fillId="0" borderId="0" numFmtId="0" xfId="0" applyFont="1"/>
    <xf fontId="20" fillId="0" borderId="0" numFmtId="0" xfId="0" applyFont="1" applyAlignment="1">
      <alignment horizontal="left" vertical="top"/>
    </xf>
    <xf fontId="20" fillId="0" borderId="0" numFmtId="49" xfId="0" applyNumberFormat="1" applyFont="1" applyAlignment="1">
      <alignment horizontal="left" vertical="top"/>
    </xf>
    <xf fontId="21" fillId="0" borderId="0" numFmtId="0" xfId="0" applyFont="1"/>
    <xf fontId="22" fillId="0" borderId="0" numFmtId="0" xfId="0" applyFont="1"/>
    <xf fontId="0" fillId="6" borderId="0" numFmtId="0" xfId="0" applyFill="1"/>
    <xf fontId="8" fillId="5" borderId="0" numFmtId="0" xfId="0" applyFont="1" applyFill="1"/>
    <xf fontId="23" fillId="0" borderId="0" numFmtId="0" xfId="0" applyFont="1" applyAlignment="1">
      <alignment horizontal="left" vertical="top"/>
    </xf>
    <xf fontId="23" fillId="0" borderId="0" numFmtId="0" xfId="5" applyFont="1" applyAlignment="1">
      <alignment horizontal="left"/>
    </xf>
    <xf fontId="20" fillId="6" borderId="0" numFmtId="0" xfId="0" applyFont="1" applyFill="1" applyAlignment="1">
      <alignment horizontal="left" vertical="top"/>
    </xf>
    <xf fontId="0" fillId="0" borderId="0" numFmtId="0" xfId="0" applyAlignment="1">
      <alignment vertical="top" wrapText="1"/>
    </xf>
    <xf fontId="12" fillId="0" borderId="0" numFmtId="0" xfId="0" applyFont="1" applyAlignment="1">
      <alignment vertical="top" wrapText="1"/>
    </xf>
    <xf fontId="12" fillId="0" borderId="0" numFmtId="0" xfId="5" applyFont="1" applyAlignment="1">
      <alignment vertical="top" wrapText="1"/>
    </xf>
    <xf fontId="20" fillId="0" borderId="5" numFmtId="0" xfId="0" applyFont="1" applyBorder="1" applyAlignment="1">
      <alignment horizontal="left" vertical="top"/>
    </xf>
    <xf fontId="24" fillId="0" borderId="5" numFmtId="0" xfId="0" applyFont="1" applyBorder="1" applyAlignment="1">
      <alignment horizontal="left" vertical="top"/>
    </xf>
    <xf fontId="25" fillId="0" borderId="5" numFmtId="0" xfId="0" applyFont="1" applyBorder="1"/>
    <xf fontId="26" fillId="0" borderId="5" numFmtId="0" xfId="0" applyFont="1" applyBorder="1" applyAlignment="1">
      <alignment horizontal="left" vertical="top"/>
    </xf>
    <xf fontId="24" fillId="0" borderId="5" numFmtId="0" xfId="5" applyFont="1" applyBorder="1" applyAlignment="1">
      <alignment horizontal="left"/>
    </xf>
    <xf fontId="20" fillId="0" borderId="0" numFmtId="0" xfId="5" applyFont="1" applyAlignment="1">
      <alignment horizontal="left"/>
    </xf>
    <xf fontId="18" fillId="0" borderId="0" numFmtId="49" xfId="0" applyNumberFormat="1" applyFont="1" applyAlignment="1">
      <alignment horizontal="left" vertical="top"/>
    </xf>
    <xf fontId="27" fillId="0" borderId="0" numFmtId="0" xfId="0" applyFont="1" applyAlignment="1">
      <alignment vertical="center"/>
    </xf>
    <xf fontId="14" fillId="0" borderId="0" numFmtId="0" xfId="0" applyFont="1" applyAlignment="1">
      <alignment vertical="top" wrapText="1"/>
    </xf>
    <xf fontId="28" fillId="0" borderId="0" numFmtId="0" xfId="0" applyFont="1"/>
    <xf fontId="12" fillId="0" borderId="0" numFmtId="0" xfId="0" applyFont="1"/>
    <xf fontId="29" fillId="0" borderId="5" numFmtId="0" xfId="0" applyFont="1" applyBorder="1" applyAlignment="1">
      <alignment horizontal="left" vertical="top"/>
    </xf>
    <xf fontId="28" fillId="0" borderId="5" numFmtId="0" xfId="0" applyFont="1" applyBorder="1"/>
    <xf fontId="18" fillId="0" borderId="0" numFmtId="0" xfId="0" applyFont="1" applyAlignment="1">
      <alignment vertical="center"/>
    </xf>
    <xf fontId="18" fillId="0" borderId="0" numFmtId="0" xfId="0" applyFont="1" applyAlignment="1">
      <alignment horizontal="left" vertical="top"/>
    </xf>
    <xf fontId="30" fillId="0" borderId="0" numFmtId="0" xfId="0" applyFont="1"/>
    <xf fontId="31" fillId="0" borderId="0" numFmtId="0" xfId="0" applyFont="1" applyAlignment="1">
      <alignment vertical="center"/>
    </xf>
    <xf fontId="31" fillId="0" borderId="0" numFmtId="0" xfId="0" applyFont="1"/>
    <xf fontId="0" fillId="0" borderId="0" numFmtId="0" xfId="0" applyAlignment="1">
      <alignment vertical="center" wrapText="1"/>
    </xf>
    <xf fontId="18" fillId="6" borderId="0" numFmtId="0" xfId="0" applyFont="1" applyFill="1" applyAlignment="1">
      <alignment vertical="center"/>
    </xf>
    <xf fontId="3" fillId="0" borderId="0" numFmtId="0" xfId="0" applyFont="1" applyAlignment="1">
      <alignment horizontal="left" vertical="top"/>
    </xf>
    <xf fontId="3" fillId="0" borderId="0" numFmtId="0" xfId="0" applyFont="1" applyAlignment="1">
      <alignment vertical="top" wrapText="1"/>
    </xf>
    <xf fontId="26" fillId="0" borderId="5" numFmtId="0" xfId="0" applyFont="1" applyBorder="1" applyAlignment="1">
      <alignment vertical="center"/>
    </xf>
    <xf fontId="26" fillId="0" borderId="5" numFmtId="0" xfId="5" applyFont="1" applyBorder="1" applyAlignment="1">
      <alignment vertical="center"/>
    </xf>
    <xf fontId="32" fillId="0" borderId="5" numFmtId="0" xfId="0" applyFont="1" applyBorder="1" applyAlignment="1">
      <alignment vertical="center"/>
    </xf>
    <xf fontId="32" fillId="0" borderId="0" numFmtId="0" xfId="0" applyFont="1" applyAlignment="1">
      <alignment vertical="center"/>
    </xf>
    <xf fontId="18" fillId="0" borderId="0" numFmtId="0" xfId="5" applyFont="1" applyAlignment="1">
      <alignment vertical="center"/>
    </xf>
    <xf fontId="3" fillId="0" borderId="0" numFmtId="0" xfId="5" applyFont="1" applyAlignment="1">
      <alignment vertical="center"/>
    </xf>
    <xf fontId="3" fillId="0" borderId="0" numFmtId="0" xfId="5" applyFont="1" applyAlignment="1">
      <alignment horizontal="left"/>
    </xf>
    <xf fontId="33" fillId="0" borderId="0" numFmtId="0" xfId="5" applyFont="1" applyAlignment="1">
      <alignment horizontal="left"/>
    </xf>
    <xf fontId="19" fillId="0" borderId="0" numFmtId="0" xfId="0" applyFont="1" applyAlignment="1">
      <alignment vertical="center"/>
    </xf>
    <xf fontId="27" fillId="7" borderId="0" numFmtId="0" xfId="5" applyFont="1" applyFill="1" applyAlignment="1">
      <alignment vertical="center"/>
    </xf>
    <xf fontId="18" fillId="0" borderId="0" numFmtId="0" xfId="5" applyFont="1" applyAlignment="1">
      <alignment horizontal="left"/>
    </xf>
    <xf fontId="22" fillId="0" borderId="0" numFmtId="0" xfId="0" applyFont="1" applyAlignment="1">
      <alignment vertical="top" wrapText="1"/>
    </xf>
    <xf fontId="20" fillId="0" borderId="0" numFmtId="0" xfId="0" applyFont="1" applyAlignment="1">
      <alignment vertical="center" wrapText="1"/>
    </xf>
    <xf fontId="23" fillId="0" borderId="0" numFmtId="0" xfId="0" applyFont="1" applyAlignment="1">
      <alignment horizontal="left" vertical="center" wrapText="1"/>
    </xf>
    <xf fontId="0" fillId="5" borderId="0" numFmtId="0" xfId="0" applyFill="1" applyAlignment="1">
      <alignment vertical="center" wrapText="1"/>
    </xf>
    <xf fontId="20" fillId="0" borderId="0" numFmtId="0" xfId="0" applyFont="1" applyAlignment="1">
      <alignment vertical="top" wrapText="1"/>
    </xf>
    <xf fontId="23" fillId="0" borderId="0" numFmtId="0" xfId="0" applyFont="1" applyAlignment="1">
      <alignment horizontal="left" vertical="top" wrapText="1"/>
    </xf>
    <xf fontId="29" fillId="0" borderId="5" numFmtId="0" xfId="0" applyFont="1" applyBorder="1" applyAlignment="1">
      <alignment vertical="top" wrapText="1"/>
    </xf>
    <xf fontId="29" fillId="0" borderId="5" numFmtId="0" xfId="0" applyFont="1" applyBorder="1" applyAlignment="1">
      <alignment horizontal="left" vertical="top" wrapText="1"/>
    </xf>
    <xf fontId="28" fillId="0" borderId="5" numFmtId="0" xfId="0" applyFont="1" applyBorder="1" applyAlignment="1">
      <alignment vertical="top" wrapText="1"/>
    </xf>
    <xf fontId="0" fillId="0" borderId="0" numFmtId="9" xfId="0" applyNumberFormat="1" applyAlignment="1">
      <alignment vertical="top" wrapText="1"/>
    </xf>
    <xf fontId="0" fillId="0" borderId="0" numFmtId="11" xfId="0" applyNumberFormat="1" applyAlignment="1">
      <alignment vertical="top" wrapText="1"/>
    </xf>
    <xf fontId="12" fillId="0" borderId="0" numFmtId="0" xfId="5" applyFont="1"/>
    <xf fontId="12" fillId="0" borderId="0" numFmtId="0" xfId="5" applyFont="1" applyAlignment="1">
      <alignment vertical="top"/>
    </xf>
    <xf fontId="12" fillId="0" borderId="0" numFmtId="162" xfId="5" applyNumberFormat="1" applyFont="1" applyAlignment="1">
      <alignment vertical="top"/>
    </xf>
    <xf fontId="34" fillId="0" borderId="0" numFmtId="0" xfId="5" applyFont="1" applyAlignment="1">
      <alignment horizontal="left"/>
    </xf>
    <xf fontId="8" fillId="0" borderId="0" numFmtId="0" xfId="0" applyFont="1" applyAlignment="1">
      <alignment horizontal="left"/>
    </xf>
    <xf fontId="8" fillId="0" borderId="0" numFmtId="162" xfId="0" applyNumberFormat="1" applyFont="1"/>
    <xf fontId="0" fillId="0" borderId="0" numFmtId="162" xfId="0" applyNumberFormat="1" applyAlignment="1">
      <alignment horizontal="left"/>
    </xf>
    <xf fontId="0" fillId="0" borderId="0" numFmtId="0" xfId="0" applyAlignment="1">
      <alignment vertical="top"/>
    </xf>
    <xf fontId="32" fillId="0" borderId="5" numFmtId="0" xfId="5" applyFont="1" applyBorder="1" applyAlignment="1">
      <alignment horizontal="left" vertical="top"/>
    </xf>
    <xf fontId="16" fillId="8" borderId="6" numFmtId="0" xfId="0" applyFont="1" applyFill="1" applyBorder="1" applyAlignment="1">
      <alignment vertical="top"/>
    </xf>
    <xf fontId="22" fillId="0" borderId="0" numFmtId="0" xfId="0" applyFont="1" applyAlignment="1">
      <alignment horizontal="left" vertical="top"/>
    </xf>
    <xf fontId="14" fillId="0" borderId="0" numFmtId="0" xfId="0" applyFont="1" applyAlignment="1">
      <alignment vertical="top"/>
    </xf>
    <xf fontId="22" fillId="0" borderId="0" numFmtId="0" xfId="0" applyFont="1" applyAlignment="1">
      <alignment horizontal="left" vertical="top" wrapText="1"/>
    </xf>
    <xf fontId="35" fillId="0" borderId="0" numFmtId="0" xfId="0" applyFont="1" applyAlignment="1">
      <alignment horizontal="left" vertical="center"/>
    </xf>
    <xf fontId="3" fillId="0" borderId="0" numFmtId="0" xfId="0" applyFont="1" applyAlignment="1">
      <alignment horizontal="left"/>
    </xf>
    <xf fontId="0" fillId="9" borderId="7" numFmtId="0" xfId="0" applyFill="1" applyBorder="1" applyAlignment="1">
      <alignment vertical="top"/>
    </xf>
    <xf fontId="3" fillId="0" borderId="0" numFmtId="0" xfId="0" applyFont="1" applyAlignment="1">
      <alignment horizontal="right"/>
    </xf>
    <xf fontId="0" fillId="0" borderId="7" numFmtId="0" xfId="0" applyBorder="1" applyAlignment="1">
      <alignment vertical="top"/>
    </xf>
    <xf fontId="0" fillId="9" borderId="8" numFmtId="0" xfId="0" applyFill="1" applyBorder="1" applyAlignment="1">
      <alignment vertical="top"/>
    </xf>
    <xf fontId="0" fillId="9" borderId="9" numFmtId="0" xfId="0" applyFill="1" applyBorder="1" applyAlignment="1">
      <alignment vertical="top"/>
    </xf>
    <xf fontId="0" fillId="0" borderId="9" numFmtId="0" xfId="0" applyBorder="1" applyAlignment="1">
      <alignment vertical="top"/>
    </xf>
    <xf fontId="0" fillId="9" borderId="10" numFmtId="0" xfId="0" applyFill="1" applyBorder="1" applyAlignment="1">
      <alignment vertical="top"/>
    </xf>
    <xf fontId="0" fillId="9" borderId="11" numFmtId="0" xfId="0" applyFill="1" applyBorder="1" applyAlignment="1">
      <alignment vertical="top"/>
    </xf>
    <xf fontId="0" fillId="9" borderId="12" numFmtId="0" xfId="0" applyFill="1" applyBorder="1" applyAlignment="1">
      <alignment vertical="top"/>
    </xf>
    <xf fontId="0" fillId="0" borderId="11" numFmtId="0" xfId="0" applyBorder="1" applyAlignment="1">
      <alignment vertical="top"/>
    </xf>
    <xf fontId="0" fillId="0" borderId="8" numFmtId="0" xfId="0" applyBorder="1" applyAlignment="1">
      <alignment vertical="top"/>
    </xf>
  </cellXfs>
  <cellStyles count="8">
    <cellStyle name="Heading" xfId="1"/>
    <cellStyle name="Heading1" xfId="2"/>
    <cellStyle name="Lien hypertexte" xfId="3" builtinId="8"/>
    <cellStyle name="Normal" xfId="0" builtinId="0"/>
    <cellStyle name="Normal 2" xfId="4"/>
    <cellStyle name="Normal 3" xfId="5"/>
    <cellStyle name="Result" xfId="6"/>
    <cellStyle name="Result2" xfId="7"/>
  </cellStyles>
  <dxfs count="139">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49" formatCode="@"/>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Relationship  Id="rId11" Type="http://schemas.openxmlformats.org/officeDocument/2006/relationships/worksheet" Target="worksheets/sheet10.xml"/><Relationship  Id="rId17" Type="http://schemas.openxmlformats.org/officeDocument/2006/relationships/styles" Target="styles.xml"/><Relationship  Id="rId10" Type="http://schemas.openxmlformats.org/officeDocument/2006/relationships/worksheet" Target="worksheets/sheet9.xml"/><Relationship  Id="rId15" Type="http://schemas.openxmlformats.org/officeDocument/2006/relationships/theme" Target="theme/theme1.xml"/><Relationship  Id="rId9" Type="http://schemas.openxmlformats.org/officeDocument/2006/relationships/worksheet" Target="worksheets/sheet8.xml"/><Relationship  Id="rId8" Type="http://schemas.openxmlformats.org/officeDocument/2006/relationships/worksheet" Target="worksheets/sheet7.xml"/><Relationship  Id="rId7" Type="http://schemas.openxmlformats.org/officeDocument/2006/relationships/worksheet" Target="worksheets/sheet6.xml"/><Relationship  Id="rId14" Type="http://schemas.openxmlformats.org/officeDocument/2006/relationships/worksheet" Target="worksheets/sheet13.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16" Type="http://schemas.openxmlformats.org/officeDocument/2006/relationships/sharedStrings" Target="sharedStrings.xml"/><Relationship  Id="rId12" Type="http://schemas.openxmlformats.org/officeDocument/2006/relationships/worksheet" Target="worksheets/sheet11.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6">
  <autoFilter ref="B4:L6"/>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autoFilter ref="D1:D32"/>
  <tableColumns count="1">
    <tableColumn id="1" name="librarySelectionList"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autoFilter ref="E1:E10"/>
  <tableColumns count="1">
    <tableColumn id="1" name="librarySourceList" dataDxfId="10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autoFilter ref="F1:F283"/>
  <sortState ref="F2:F281">
    <sortCondition ref="F2:F281"/>
  </sortState>
  <tableColumns count="1">
    <tableColumn id="1" name="geographicLocationList" dataDxfId="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autoFilter ref="G1:G3"/>
  <tableColumns count="1">
    <tableColumn id="1" name="environmentalSampleList" dataDxfId="1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12">
  <autoFilter ref="H1:H12"/>
  <tableColumns count="1">
    <tableColumn id="1" name="platformList" dataDxfId="11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autoFilter ref="I1:I5"/>
  <tableColumns count="1">
    <tableColumn id="1" name="fileTypeList" dataDxfId="1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autoFilter ref="J1:J7"/>
  <tableColumns count="1">
    <tableColumn id="1" name="fileFormatList" dataDxfId="11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autoFilter ref="K1:K4"/>
  <tableColumns count="1">
    <tableColumn id="1" name="sexList" dataDxfId="11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autoFilter ref="T1:T8"/>
  <tableColumns count="1">
    <tableColumn id="1" name="relationshipToOxygenList" dataDxfId="1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autoFilter ref="U1:U6"/>
  <tableColumns count="1">
    <tableColumn id="1" name="bioticRelationshipList" dataDxfId="1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Y431">
  <tableColumns count="24">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alias" dataDxfId="23"/>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autoFilter ref="V1:V4"/>
  <tableColumns count="1">
    <tableColumn id="1" name="aquacultureOriginList" dataDxfId="11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autoFilter ref="AA1:AA6"/>
  <tableColumns count="1">
    <tableColumn id="1" name="assemblyQualityLisst" dataDxfId="11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autoFilter ref="AB1:AB7"/>
  <tableColumns count="1">
    <tableColumn id="1" name="lysisApproachList" dataDxfId="12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autoFilter ref="AC1:AC9"/>
  <tableColumns count="1">
    <tableColumn id="1" name="sortingTechnoList" dataDxfId="12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autoFilter ref="AD1:AD3"/>
  <tableColumns count="1">
    <tableColumn id="1" name="WGAampList" dataDxfId="12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autoFilter ref="AE1:AF13"/>
  <tableColumns count="2">
    <tableColumn id="1" name="tidalStageList" dataDxfId="123"/>
    <tableColumn id="2" name="targetedLociList" dataDxfId="1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autoFilter ref="O1:O4"/>
  <tableColumns count="1">
    <tableColumn id="1" name="defaultList" dataDxfId="12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autoFilter ref="L1:L6"/>
  <tableColumns count="1">
    <tableColumn id="1" name="ploidyList" dataDxfId="12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autoFilter ref="M1:M15"/>
  <tableColumns count="1">
    <tableColumn id="1" name="analysisTypeList" dataDxfId="127"/>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autoFilter ref="N1:N16"/>
  <tableColumns count="1">
    <tableColumn id="1" name="studyTypeList" dataDxfId="12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508">
  <tableColumns count="8">
    <tableColumn id="1" name="alias" dataDxfId="24"/>
    <tableColumn id="2" name="environment (biome)" dataDxfId="25"/>
    <tableColumn id="3" name="environment (feature)" dataDxfId="26"/>
    <tableColumn id="4" name="environment (material)" dataDxfId="27"/>
    <tableColumn id="5" name="target gene" dataDxfId="28"/>
    <tableColumn id="6" name="target subfragment" dataDxfId="29"/>
    <tableColumn id="7" name="specific host" dataDxfId="30"/>
    <tableColumn id="8" name="health or disease status of specific host" dataDxfId="31"/>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autoFilter ref="P1:P4"/>
  <tableColumns count="1">
    <tableColumn id="1" name="sequenceQCList" dataDxfId="12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autoFilter ref="Q1:Q6"/>
  <tableColumns count="1">
    <tableColumn id="1" name="oxygenationList" dataDxfId="13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autoFilter ref="R1:R16"/>
  <tableColumns count="1">
    <tableColumn id="1" name="investigationTypeList" dataDxfId="131"/>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autoFilter ref="S1:S31"/>
  <tableColumns count="1">
    <tableColumn id="1" name="trophicLevelList" dataDxfId="1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autoFilter ref="W1:Z15"/>
  <sortState ref="W2:Z15">
    <sortCondition ref="W2:W15"/>
  </sortState>
  <tableColumns count="4">
    <tableColumn id="1" name="ChecklistNameList" dataDxfId="133"/>
    <tableColumn id="2" name="checklistList" dataDxfId="134"/>
    <tableColumn id="3" name="environmentalPackageList" dataDxfId="135"/>
    <tableColumn id="4" name="checklistDescList" dataDxfId="13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autoFilter ref="AG1:AG54"/>
  <sortState ref="AG2:AG54">
    <sortCondition ref="AG2:AG54"/>
  </sortState>
  <tableColumns count="1">
    <tableColumn id="1" name="expFactorList" dataDxfId="13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autoFilter ref="AH1:AH11"/>
  <tableColumns count="1">
    <tableColumn id="1" name="seqMethodList" dataDxfId="13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autoFilter ref="$AI$1:$AI$5"/>
  <tableColumns count="1">
    <tableColumn id="1" name="publishOrNotList"/>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displayName="Tableau1_3" ref="AK1:AM27">
  <autoFilter ref="AK1:AM27"/>
  <sortState ref="AK2:AM13">
    <sortCondition descending="0" ref="AK1:AK13"/>
  </sortState>
  <tableColumns count="3">
    <tableColumn id="1" name="scientific_name"/>
    <tableColumn id="2" name="common_name"/>
    <tableColumn id="3" name="taxid"/>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508">
  <autoFilter ref="B4:W508"/>
  <tableColumns count="22">
    <tableColumn id="1" name="alias"/>
    <tableColumn id="2" name="isolate" dataDxfId="32"/>
    <tableColumn id="3" name="strain" dataDxfId="33"/>
    <tableColumn id="4" name="dev_stage" dataDxfId="34"/>
    <tableColumn id="5" name="tissue_type" dataDxfId="35"/>
    <tableColumn id="6" name="phenotype" dataDxfId="36"/>
    <tableColumn id="7" name="age" dataDxfId="37"/>
    <tableColumn id="8" name="sex" dataDxfId="38"/>
    <tableColumn id="9" name="ploidy" dataDxfId="39"/>
    <tableColumn id="10" name="specific host" dataDxfId="40"/>
    <tableColumn id="11" name="health or disease status of specific host" dataDxfId="41"/>
    <tableColumn id="12" name="aquaculture origin" dataDxfId="42"/>
    <tableColumn id="13" name="genotype" dataDxfId="43"/>
    <tableColumn id="14" name="sub_species" dataDxfId="44"/>
    <tableColumn id="15" name="sub_strain" dataDxfId="45"/>
    <tableColumn id="16" name="cell_type" dataDxfId="46"/>
    <tableColumn id="17" name="germline" dataDxfId="47"/>
    <tableColumn id="18" name="cell_line" dataDxfId="48"/>
    <tableColumn id="19" name="ecotype" dataDxfId="49"/>
    <tableColumn id="20" name="subspecific genetic lineage" dataDxfId="50"/>
    <tableColumn id="21" name="known pathogenicity" dataDxfId="51"/>
    <tableColumn id="22" name="encoded trait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AA490">
  <tableColumns count="26">
    <tableColumn id="1" name="TITLE" dataDxfId="53"/>
    <tableColumn id="2" name="LIBRARY_LAYOUT" dataDxfId="54"/>
    <tableColumn id="3" name="INSTRUMENT" dataDxfId="55"/>
    <tableColumn id="4" name="LIBRARY_NAME" dataDxfId="56"/>
    <tableColumn id="5" name="LIBRARY_STRATEGY" dataDxfId="57"/>
    <tableColumn id="6" name="LIBRARY_SOURCE" dataDxfId="58"/>
    <tableColumn id="7" name="LIBRARY_SELECTION" dataDxfId="59"/>
    <tableColumn id="8" name="READ_LENGTH" dataDxfId="60"/>
    <tableColumn id="9" name="PLATFORM" dataDxfId="61"/>
    <tableColumn id="10" name="FILETYPE" dataDxfId="62"/>
    <tableColumn id="11" name="pcr primers" dataDxfId="63"/>
    <tableColumn id="12" name="multiplex identifiers" dataDxfId="64"/>
    <tableColumn id="13" name="adapters" dataDxfId="65"/>
    <tableColumn id="14" name="sequencing method" dataDxfId="66"/>
    <tableColumn id="15" name="TARGETED_LOCI" dataDxfId="67"/>
    <tableColumn id="16" name="LIBRARY_CONSTRUCTION_PROTOCOL" dataDxfId="68"/>
    <tableColumn id="17" name="ANTIBODY"/>
    <tableColumn id="18" name="RESTRICTION_ENZYME"/>
    <tableColumn id="19" name="NOMINAL_LENGTH" dataDxfId="69"/>
    <tableColumn id="20" name="RUN_DATE"/>
    <tableColumn id="21" name="RAW_FILENAME_R1" dataDxfId="70"/>
    <tableColumn id="22" name="RAW_FILENAME_R2" dataDxfId="71"/>
    <tableColumn id="23" name="DATA_DIRECTORY" dataDxfId="72"/>
    <tableColumn id="24" name="SUBMISSION_STATUS"/>
    <tableColumn id="25" name="alias" dataDxfId="73"/>
    <tableColumn id="26" name="sample_ref" dataDxfId="7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tableColumns count="31">
    <tableColumn id="1" name="alias"/>
    <tableColumn id="2" name="alkanility" dataDxfId="75"/>
    <tableColumn id="3" name="barometric pressure" dataDxfId="76"/>
    <tableColumn id="4" name="carbon dioxyde" dataDxfId="77"/>
    <tableColumn id="5" name="chemical administration" dataDxfId="78"/>
    <tableColumn id="6" name="conductivity " dataDxfId="79"/>
    <tableColumn id="7" name="fluorescence " dataDxfId="80"/>
    <tableColumn id="8" name="humidity" dataDxfId="81"/>
    <tableColumn id="9" name="light intensity " dataDxfId="82"/>
    <tableColumn id="10" name="nitrate" dataDxfId="83"/>
    <tableColumn id="11" name="observed biotic relationship" dataDxfId="84"/>
    <tableColumn id="12" name="perturbation" dataDxfId="85"/>
    <tableColumn id="13" name="pH " dataDxfId="86"/>
    <tableColumn id="14" name="phosphate" dataDxfId="87"/>
    <tableColumn id="15" name="pollutants" dataDxfId="88"/>
    <tableColumn id="16" name="pressure " dataDxfId="89"/>
    <tableColumn id="17" name="relationship to oxygen" dataDxfId="90"/>
    <tableColumn id="18" name="salinity" dataDxfId="91"/>
    <tableColumn id="19" name="sample salinity" dataDxfId="92"/>
    <tableColumn id="20" name="sample temperature" dataDxfId="93"/>
    <tableColumn id="21" name="sodium" dataDxfId="94"/>
    <tableColumn id="22" name="solar irradiance" dataDxfId="95"/>
    <tableColumn id="23" name="temperature" dataDxfId="96"/>
    <tableColumn id="24" name="tidal stage " dataDxfId="97"/>
    <tableColumn id="25" name="total depth of water column " dataDxfId="98"/>
    <tableColumn id="26" name="total nitrogen" dataDxfId="99"/>
    <tableColumn id="27" name="trophic level" dataDxfId="100"/>
    <tableColumn id="28" name="water current" dataDxfId="101"/>
    <tableColumn id="29" name="wind direction" dataDxfId="102"/>
    <tableColumn id="30" name="wind speed" dataDxfId="103"/>
    <tableColumn id="31" name="miscellaneous parameter" dataDxfId="10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9">
  <autoFilter ref="A1:A39"/>
  <tableColumns count="1">
    <tableColumn id="1" name="libraryStrategyList"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71">
  <autoFilter ref="B1:B71"/>
  <tableColumns count="1">
    <tableColumn id="1" name="instrumentList" dataDxfId="10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autoFilter ref="C1:C3"/>
  <tableColumns count="1">
    <tableColumn id="1" name="libraryLayoutList" dataDxfId="107"/>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hyperlink" Target="javascript:void(0);" TargetMode="External"/><Relationship  Id="rId1" Type="http://schemas.openxmlformats.org/officeDocument/2006/relationships/hyperlink" Target="https://www.ebi.ac.uk/ena/browser/checklists" TargetMode="External"/></Relationships>
</file>

<file path=xl/worksheets/_rels/sheet13.xml.rels><?xml version="1.0" encoding="UTF-8" standalone="yes"?><Relationships xmlns="http://schemas.openxmlformats.org/package/2006/relationships"><Relationship  Id="rId29" Type="http://schemas.openxmlformats.org/officeDocument/2006/relationships/table" Target="../tables/table35.xml"/><Relationship  Id="rId28" Type="http://schemas.openxmlformats.org/officeDocument/2006/relationships/table" Target="../tables/table34.xml"/><Relationship  Id="rId27" Type="http://schemas.openxmlformats.org/officeDocument/2006/relationships/table" Target="../tables/table33.xml"/><Relationship  Id="rId23" Type="http://schemas.openxmlformats.org/officeDocument/2006/relationships/table" Target="../tables/table29.xml"/><Relationship  Id="rId22" Type="http://schemas.openxmlformats.org/officeDocument/2006/relationships/table" Target="../tables/table28.xml"/><Relationship  Id="rId25" Type="http://schemas.openxmlformats.org/officeDocument/2006/relationships/table" Target="../tables/table31.xml"/><Relationship  Id="rId21" Type="http://schemas.openxmlformats.org/officeDocument/2006/relationships/table" Target="../tables/table27.xml"/><Relationship  Id="rId13" Type="http://schemas.openxmlformats.org/officeDocument/2006/relationships/table" Target="../tables/table19.xml"/><Relationship  Id="rId24" Type="http://schemas.openxmlformats.org/officeDocument/2006/relationships/table" Target="../tables/table30.xml"/><Relationship  Id="rId11" Type="http://schemas.openxmlformats.org/officeDocument/2006/relationships/table" Target="../tables/table17.xml"/><Relationship  Id="rId18" Type="http://schemas.openxmlformats.org/officeDocument/2006/relationships/table" Target="../tables/table24.xml"/><Relationship  Id="rId17" Type="http://schemas.openxmlformats.org/officeDocument/2006/relationships/table" Target="../tables/table23.xml"/><Relationship  Id="rId10" Type="http://schemas.openxmlformats.org/officeDocument/2006/relationships/table" Target="../tables/table16.xml"/><Relationship  Id="rId26" Type="http://schemas.openxmlformats.org/officeDocument/2006/relationships/table" Target="../tables/table32.xml"/><Relationship  Id="rId15" Type="http://schemas.openxmlformats.org/officeDocument/2006/relationships/table" Target="../tables/table21.xml"/><Relationship  Id="rId9" Type="http://schemas.openxmlformats.org/officeDocument/2006/relationships/table" Target="../tables/table15.xml"/><Relationship  Id="rId31" Type="http://schemas.openxmlformats.org/officeDocument/2006/relationships/table" Target="../tables/table37.xml"/><Relationship  Id="rId20" Type="http://schemas.openxmlformats.org/officeDocument/2006/relationships/table" Target="../tables/table26.xml"/><Relationship  Id="rId19" Type="http://schemas.openxmlformats.org/officeDocument/2006/relationships/table" Target="../tables/table25.xml"/><Relationship  Id="rId8" Type="http://schemas.openxmlformats.org/officeDocument/2006/relationships/table" Target="../tables/table14.xml"/><Relationship  Id="rId7" Type="http://schemas.openxmlformats.org/officeDocument/2006/relationships/table" Target="../tables/table13.xml"/><Relationship  Id="rId14" Type="http://schemas.openxmlformats.org/officeDocument/2006/relationships/table" Target="../tables/table20.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16" Type="http://schemas.openxmlformats.org/officeDocument/2006/relationships/table" Target="../tables/table22.xml"/><Relationship  Id="rId32" Type="http://schemas.openxmlformats.org/officeDocument/2006/relationships/table" Target="../tables/table38.xml"/><Relationship  Id="rId12" Type="http://schemas.openxmlformats.org/officeDocument/2006/relationships/table" Target="../tables/table18.xml"/><Relationship  Id="rId30" Type="http://schemas.openxmlformats.org/officeDocument/2006/relationships/table" Target="../tables/table36.xml"/><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3.xml.rels><?xml version="1.0" encoding="UTF-8" standalone="yes"?><Relationships xmlns="http://schemas.openxmlformats.org/package/2006/relationships"><Relationship  Id="rId6" Type="http://schemas.openxmlformats.org/officeDocument/2006/relationships/hyperlink" Target="mailto:pauline.auffret@ifremer.fr" TargetMode="External"/><Relationship  Id="rId5" Type="http://schemas.openxmlformats.org/officeDocument/2006/relationships/hyperlink" Target="mailto:manaarii.sham.koua@ifremer.fr" TargetMode="External"/><Relationship  Id="rId4" Type="http://schemas.openxmlformats.org/officeDocument/2006/relationships/hyperlink" Target="mailto:virgile.quillien@ifremer.fr" TargetMode="External"/><Relationship  Id="rId3" Type="http://schemas.openxmlformats.org/officeDocument/2006/relationships/hyperlink" Target="mailto:destanquethibault@gmail.com" TargetMode="External"/><Relationship  Id="rId2" Type="http://schemas.openxmlformats.org/officeDocument/2006/relationships/hyperlink" Target="mailto:chin.long.ky@ifremer.fr" TargetMode="External"/><Relationship  Id="rId1" Type="http://schemas.openxmlformats.org/officeDocument/2006/relationships/hyperlink" Target="mailto:jeremy.le.luyer@ifremer.fr"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ftp://ftp.ifremer.fr/ifremer/dataref/bioinfo/rmpf/Developpement_larvaire/data/rna-sequence-raw/2017_data" TargetMode="Externa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10" zoomScale="100" workbookViewId="0">
      <selection activeCell="A63" activeCellId="0" sqref="63:63"/>
    </sheetView>
  </sheetViews>
  <sheetFormatPr baseColWidth="10" defaultRowHeight="14.25"/>
  <cols>
    <col customWidth="1" min="1" max="1" width="168.00390625"/>
    <col bestFit="1" customWidth="1" min="2" max="2" width="11"/>
    <col bestFit="1" customWidth="1" min="3" max="3" width="255"/>
  </cols>
  <sheetData>
    <row r="1" s="1" customFormat="1" ht="26.25">
      <c r="A1" s="2" t="s">
        <v>0</v>
      </c>
    </row>
    <row r="2" s="1" customFormat="1" ht="26.25">
      <c r="A2" s="3"/>
    </row>
    <row r="3" s="1" customFormat="1" ht="18.75">
      <c r="A3" s="4" t="s">
        <v>1</v>
      </c>
    </row>
    <row r="4" s="1" customFormat="1" ht="16.5">
      <c r="A4" s="5" t="s">
        <v>2</v>
      </c>
    </row>
    <row r="5" s="1" customFormat="1" ht="16.5">
      <c r="A5" s="5" t="s">
        <v>3</v>
      </c>
    </row>
    <row r="6" s="1" customFormat="1" ht="16.5">
      <c r="A6" s="5" t="s">
        <v>4</v>
      </c>
    </row>
    <row r="7" s="1" customFormat="1" ht="16.5">
      <c r="A7" s="5" t="s">
        <v>5</v>
      </c>
    </row>
    <row r="8" s="1" customFormat="1" ht="16.5">
      <c r="A8" s="5" t="s">
        <v>6</v>
      </c>
    </row>
    <row r="9" s="1" customFormat="1" ht="16.5">
      <c r="A9" s="6" t="s">
        <v>7</v>
      </c>
    </row>
    <row r="10" s="1" customFormat="1"/>
    <row r="11" s="1" customFormat="1" ht="18.75">
      <c r="A11" s="4" t="s">
        <v>8</v>
      </c>
    </row>
    <row r="12" s="1" customFormat="1" ht="16.5">
      <c r="A12" s="5" t="s">
        <v>9</v>
      </c>
    </row>
    <row r="13" s="1" customFormat="1" ht="16.5">
      <c r="A13" s="5" t="s">
        <v>10</v>
      </c>
    </row>
    <row r="14" s="1" customFormat="1" ht="16.5">
      <c r="A14" s="5" t="s">
        <v>11</v>
      </c>
    </row>
    <row r="15" s="1" customFormat="1" ht="16.5">
      <c r="A15" s="6" t="s">
        <v>12</v>
      </c>
    </row>
    <row r="16" s="1" customFormat="1" ht="16.5">
      <c r="A16" s="5" t="s">
        <v>13</v>
      </c>
    </row>
    <row r="17" s="1" customFormat="1" ht="16.5">
      <c r="A17" s="5"/>
    </row>
    <row r="18" s="1" customFormat="1" ht="18.75">
      <c r="A18" s="4" t="s">
        <v>14</v>
      </c>
    </row>
    <row r="19" s="1" customFormat="1" ht="16.5">
      <c r="A19" s="5" t="s">
        <v>15</v>
      </c>
    </row>
    <row r="20" s="1" customFormat="1" ht="16.5">
      <c r="A20" s="5" t="s">
        <v>16</v>
      </c>
    </row>
    <row r="21" s="1" customFormat="1" ht="16.5">
      <c r="A21" s="5" t="s">
        <v>17</v>
      </c>
    </row>
    <row r="22" s="1" customFormat="1" ht="16.5">
      <c r="A22" s="5" t="s">
        <v>18</v>
      </c>
    </row>
    <row r="23" s="1" customFormat="1" ht="16.5">
      <c r="A23" s="7" t="s">
        <v>19</v>
      </c>
    </row>
    <row r="24" s="1" customFormat="1" ht="16.5">
      <c r="A24" s="5" t="s">
        <v>20</v>
      </c>
    </row>
    <row r="25" s="1" customFormat="1" ht="16.5">
      <c r="A25" s="5" t="s">
        <v>21</v>
      </c>
    </row>
    <row r="26" s="1" customFormat="1" ht="16.5">
      <c r="A26" s="5" t="s">
        <v>22</v>
      </c>
    </row>
    <row r="27" s="1" customFormat="1" ht="16.5">
      <c r="A27" s="5" t="s">
        <v>23</v>
      </c>
    </row>
    <row r="28" s="1" customFormat="1" ht="16.5">
      <c r="A28" s="5" t="s">
        <v>24</v>
      </c>
    </row>
    <row r="29" s="1" customFormat="1" ht="16.5"/>
    <row r="30" s="1" customFormat="1" ht="16.5">
      <c r="A30" s="5" t="s">
        <v>25</v>
      </c>
    </row>
    <row r="31" s="1" customFormat="1" ht="16.5">
      <c r="A31" s="5" t="s">
        <v>26</v>
      </c>
    </row>
    <row r="32" s="1" customFormat="1" ht="16.5">
      <c r="A32" s="5" t="s">
        <v>27</v>
      </c>
    </row>
    <row r="33" s="1" customFormat="1"/>
    <row r="34" s="1" customFormat="1"/>
    <row r="35" s="1" customFormat="1" ht="18.75">
      <c r="A35" s="4" t="s">
        <v>28</v>
      </c>
    </row>
    <row r="36" ht="16.5">
      <c r="A36" s="5" t="s">
        <v>29</v>
      </c>
    </row>
    <row r="37" ht="16.5">
      <c r="A37" s="5" t="s">
        <v>30</v>
      </c>
    </row>
    <row r="38" ht="16.5">
      <c r="A38" s="5" t="s">
        <v>31</v>
      </c>
    </row>
    <row r="39" ht="16.5">
      <c r="A39" s="5" t="s">
        <v>32</v>
      </c>
    </row>
    <row r="40" ht="16.5">
      <c r="A40" s="5" t="s">
        <v>33</v>
      </c>
    </row>
    <row r="41" s="1" customFormat="1" ht="16.5">
      <c r="A41" s="5" t="s">
        <v>34</v>
      </c>
    </row>
    <row r="42" s="1" customFormat="1"/>
    <row r="43" s="1" customFormat="1"/>
    <row r="44" ht="18.75">
      <c r="A44" s="8" t="s">
        <v>35</v>
      </c>
      <c r="B44" s="9"/>
      <c r="C44" s="9"/>
    </row>
    <row r="45" ht="18.75">
      <c r="A45" s="8" t="s">
        <v>36</v>
      </c>
      <c r="B45" s="9"/>
      <c r="C45" s="9"/>
    </row>
    <row r="46" ht="15.75">
      <c r="A46" s="10" t="s">
        <v>37</v>
      </c>
      <c r="B46" s="9"/>
      <c r="C46" s="9"/>
    </row>
    <row r="47" ht="15.75">
      <c r="A47" s="11" t="s">
        <v>38</v>
      </c>
      <c r="B47" s="12" t="s">
        <v>39</v>
      </c>
      <c r="C47" s="13" t="s">
        <v>40</v>
      </c>
    </row>
    <row r="48" ht="15.75">
      <c r="A48" s="14" t="s">
        <v>41</v>
      </c>
      <c r="B48" s="15" t="s">
        <v>42</v>
      </c>
      <c r="C48" s="16" t="s">
        <v>43</v>
      </c>
    </row>
    <row r="49" ht="15.75">
      <c r="A49" s="17" t="s">
        <v>44</v>
      </c>
      <c r="B49" s="18" t="s">
        <v>45</v>
      </c>
      <c r="C49" s="19" t="s">
        <v>46</v>
      </c>
    </row>
    <row r="50" ht="15.75">
      <c r="A50" s="14" t="s">
        <v>47</v>
      </c>
      <c r="B50" s="15" t="s">
        <v>48</v>
      </c>
      <c r="C50" s="16" t="s">
        <v>49</v>
      </c>
    </row>
    <row r="51" ht="15.75">
      <c r="A51" s="17" t="s">
        <v>50</v>
      </c>
      <c r="B51" s="18" t="s">
        <v>51</v>
      </c>
      <c r="C51" s="19" t="s">
        <v>52</v>
      </c>
    </row>
    <row r="52" s="1" customFormat="1" ht="15.75">
      <c r="A52" s="14" t="s">
        <v>53</v>
      </c>
      <c r="B52" s="15" t="s">
        <v>54</v>
      </c>
      <c r="C52" s="16" t="s">
        <v>55</v>
      </c>
    </row>
    <row r="53" s="1" customFormat="1" ht="15.75">
      <c r="A53" s="17" t="s">
        <v>56</v>
      </c>
      <c r="B53" s="18" t="s">
        <v>57</v>
      </c>
      <c r="C53" s="19" t="s">
        <v>58</v>
      </c>
    </row>
    <row r="54" s="1" customFormat="1" ht="15.75">
      <c r="A54" s="14" t="s">
        <v>59</v>
      </c>
      <c r="B54" s="15" t="s">
        <v>60</v>
      </c>
      <c r="C54" s="16" t="s">
        <v>61</v>
      </c>
    </row>
    <row r="55" ht="15.75">
      <c r="A55" s="17" t="s">
        <v>62</v>
      </c>
      <c r="B55" s="18" t="s">
        <v>63</v>
      </c>
      <c r="C55" s="19" t="s">
        <v>64</v>
      </c>
    </row>
    <row r="56" ht="15.75">
      <c r="A56" s="14" t="s">
        <v>65</v>
      </c>
      <c r="B56" s="15" t="s">
        <v>66</v>
      </c>
      <c r="C56" s="16" t="s">
        <v>67</v>
      </c>
    </row>
    <row r="57" ht="15.75">
      <c r="A57" s="17" t="s">
        <v>68</v>
      </c>
      <c r="B57" s="18" t="s">
        <v>69</v>
      </c>
      <c r="C57" s="19" t="s">
        <v>67</v>
      </c>
    </row>
    <row r="58" ht="15.75">
      <c r="A58" s="14" t="s">
        <v>70</v>
      </c>
      <c r="B58" s="15" t="s">
        <v>71</v>
      </c>
      <c r="C58" s="16" t="s">
        <v>67</v>
      </c>
    </row>
    <row r="59" ht="15.75">
      <c r="A59" s="17" t="s">
        <v>72</v>
      </c>
      <c r="B59" s="18" t="s">
        <v>73</v>
      </c>
      <c r="C59" s="19" t="s">
        <v>67</v>
      </c>
    </row>
    <row r="60" ht="15.75">
      <c r="A60" s="14" t="s">
        <v>74</v>
      </c>
      <c r="B60" s="15" t="s">
        <v>75</v>
      </c>
      <c r="C60" s="16" t="s">
        <v>67</v>
      </c>
    </row>
    <row r="61" ht="15.75">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1" topLeftCell="BZ1" zoomScale="100" workbookViewId="0">
      <selection activeCell="BG2" activeCellId="0" sqref="BG2:BG105"/>
    </sheetView>
  </sheetViews>
  <sheetFormatPr baseColWidth="10" defaultColWidth="15.7109375" defaultRowHeight="14.25"/>
  <cols>
    <col bestFit="1" min="1" max="1" style="1" width="16.82421875"/>
    <col min="2" max="4" style="1" width="15.7109375"/>
    <col bestFit="1" min="5" max="5" style="1" width="18.8515625"/>
    <col min="6" max="8" style="1" width="15.7109375"/>
    <col min="9" max="10" style="30" width="15.7109375"/>
    <col bestFit="1" min="11" max="11" style="30" width="22.57421875"/>
    <col min="12" max="17" style="30" width="15.7109375"/>
    <col customWidth="1" min="18" max="18" style="30" width="28.7109375"/>
    <col bestFit="1" min="19" max="19" style="30" width="24.140625"/>
    <col min="20" max="78" style="30" width="15.7109375"/>
    <col bestFit="1" min="79" max="79" style="30" width="12.8515625"/>
    <col bestFit="1" min="80" max="80" style="30" width="10.421875"/>
    <col bestFit="1" min="81" max="82" style="30" width="22.140625"/>
    <col bestFit="1" min="83" max="83" style="30" width="16.7109375"/>
    <col bestFit="1" min="84" max="84" style="30" width="10.421875"/>
    <col bestFit="1" min="85" max="85" style="30" width="17.421875"/>
    <col bestFit="1" min="86" max="86" style="30" width="8.28125"/>
    <col bestFit="1" min="87" max="87" style="30" width="17.7109375"/>
    <col bestFit="1" min="88" max="88" style="30" width="14.57421875"/>
    <col min="89" max="89" style="30" width="33.00390625"/>
    <col min="90" max="16384" style="30" width="15.7109375"/>
  </cols>
  <sheetData>
    <row r="1" ht="16.5">
      <c r="A1" s="5" t="s">
        <v>105</v>
      </c>
      <c r="B1" s="5" t="s">
        <v>184</v>
      </c>
      <c r="C1" s="5" t="s">
        <v>185</v>
      </c>
      <c r="D1" s="5" t="s">
        <v>107</v>
      </c>
      <c r="E1" s="5" t="s">
        <v>186</v>
      </c>
      <c r="F1" s="5" t="s">
        <v>187</v>
      </c>
      <c r="G1" s="5" t="s">
        <v>188</v>
      </c>
      <c r="H1" s="5" t="s">
        <v>485</v>
      </c>
      <c r="I1" s="93" t="s">
        <v>191</v>
      </c>
      <c r="J1" s="94" t="s">
        <v>192</v>
      </c>
      <c r="K1" s="94" t="s">
        <v>193</v>
      </c>
      <c r="L1" s="30" t="s">
        <v>194</v>
      </c>
      <c r="M1" s="30" t="s">
        <v>195</v>
      </c>
      <c r="N1" s="30" t="s">
        <v>196</v>
      </c>
      <c r="O1" s="30" t="s">
        <v>197</v>
      </c>
      <c r="P1" s="30" t="s">
        <v>198</v>
      </c>
      <c r="Q1" s="30" t="s">
        <v>199</v>
      </c>
      <c r="R1" s="30" t="s">
        <v>200</v>
      </c>
      <c r="S1" s="30" t="s">
        <v>201</v>
      </c>
      <c r="T1" s="30" t="s">
        <v>202</v>
      </c>
      <c r="U1" s="30" t="s">
        <v>203</v>
      </c>
      <c r="V1" s="30" t="s">
        <v>204</v>
      </c>
      <c r="W1" s="30" t="s">
        <v>205</v>
      </c>
      <c r="X1" s="34" t="s">
        <v>247</v>
      </c>
      <c r="Y1" s="34" t="s">
        <v>248</v>
      </c>
      <c r="Z1" s="34" t="s">
        <v>249</v>
      </c>
      <c r="AA1" s="34" t="s">
        <v>250</v>
      </c>
      <c r="AB1" s="34" t="s">
        <v>251</v>
      </c>
      <c r="AC1" s="1" t="s">
        <v>252</v>
      </c>
      <c r="AD1" s="1" t="s">
        <v>253</v>
      </c>
      <c r="AE1" s="34" t="s">
        <v>273</v>
      </c>
      <c r="AF1" s="34" t="s">
        <v>274</v>
      </c>
      <c r="AG1" s="34" t="s">
        <v>275</v>
      </c>
      <c r="AH1" s="34" t="s">
        <v>276</v>
      </c>
      <c r="AI1" s="34" t="s">
        <v>277</v>
      </c>
      <c r="AJ1" s="34" t="s">
        <v>278</v>
      </c>
      <c r="AK1" s="34" t="s">
        <v>279</v>
      </c>
      <c r="AL1" s="34" t="s">
        <v>280</v>
      </c>
      <c r="AM1" s="1" t="s">
        <v>252</v>
      </c>
      <c r="AN1" s="1" t="s">
        <v>253</v>
      </c>
      <c r="AO1" s="1" t="s">
        <v>281</v>
      </c>
      <c r="AP1" s="34" t="s">
        <v>282</v>
      </c>
      <c r="AQ1" s="34" t="s">
        <v>283</v>
      </c>
      <c r="AR1" s="34" t="s">
        <v>284</v>
      </c>
      <c r="AS1" s="34" t="s">
        <v>285</v>
      </c>
      <c r="AT1" s="34" t="s">
        <v>286</v>
      </c>
      <c r="AU1" s="34" t="s">
        <v>287</v>
      </c>
      <c r="AV1" s="34" t="s">
        <v>288</v>
      </c>
      <c r="AW1" s="1" t="s">
        <v>289</v>
      </c>
      <c r="AX1" s="1" t="s">
        <v>290</v>
      </c>
      <c r="AY1" s="1" t="s">
        <v>291</v>
      </c>
      <c r="AZ1" s="30" t="s">
        <v>454</v>
      </c>
      <c r="BA1" s="30" t="s">
        <v>455</v>
      </c>
      <c r="BB1" s="30" t="s">
        <v>456</v>
      </c>
      <c r="BC1" s="30" t="s">
        <v>457</v>
      </c>
      <c r="BD1" s="30" t="s">
        <v>458</v>
      </c>
      <c r="BE1" s="30" t="s">
        <v>459</v>
      </c>
      <c r="BF1" s="30" t="s">
        <v>460</v>
      </c>
      <c r="BG1" s="30" t="s">
        <v>461</v>
      </c>
      <c r="BH1" s="30" t="s">
        <v>462</v>
      </c>
      <c r="BI1" s="30" t="s">
        <v>463</v>
      </c>
      <c r="BJ1" s="30" t="s">
        <v>464</v>
      </c>
      <c r="BK1" s="30" t="s">
        <v>465</v>
      </c>
      <c r="BL1" s="30" t="s">
        <v>466</v>
      </c>
      <c r="BM1" s="30" t="s">
        <v>467</v>
      </c>
      <c r="BN1" s="30" t="s">
        <v>468</v>
      </c>
      <c r="BO1" s="30" t="s">
        <v>469</v>
      </c>
      <c r="BP1" s="30" t="s">
        <v>470</v>
      </c>
      <c r="BQ1" s="30" t="s">
        <v>471</v>
      </c>
      <c r="BR1" s="30" t="s">
        <v>472</v>
      </c>
      <c r="BS1" s="30" t="s">
        <v>473</v>
      </c>
      <c r="BT1" s="30" t="s">
        <v>474</v>
      </c>
      <c r="BU1" s="30" t="s">
        <v>475</v>
      </c>
      <c r="BV1" s="30" t="s">
        <v>476</v>
      </c>
      <c r="BW1" s="30" t="s">
        <v>477</v>
      </c>
      <c r="BX1" s="30" t="s">
        <v>478</v>
      </c>
      <c r="BY1" s="30" t="s">
        <v>479</v>
      </c>
      <c r="BZ1" s="30" t="s">
        <v>480</v>
      </c>
      <c r="CA1" s="30" t="s">
        <v>481</v>
      </c>
      <c r="CB1" s="30" t="s">
        <v>482</v>
      </c>
      <c r="CC1" s="30" t="s">
        <v>483</v>
      </c>
      <c r="CD1" s="30" t="s">
        <v>483</v>
      </c>
      <c r="CE1" s="30" t="s">
        <v>486</v>
      </c>
      <c r="CF1" s="30" t="s">
        <v>340</v>
      </c>
      <c r="CG1" s="30" t="s">
        <v>341</v>
      </c>
      <c r="CH1" s="30" t="s">
        <v>342</v>
      </c>
      <c r="CI1" s="30" t="s">
        <v>343</v>
      </c>
      <c r="CJ1" s="30" t="s">
        <v>344</v>
      </c>
      <c r="CK1" s="30" t="str">
        <f>SEQUENCING!S4</f>
        <v>RESTRICTION_ENZYME</v>
      </c>
      <c r="CL1" s="30" t="s">
        <v>346</v>
      </c>
    </row>
    <row r="2" ht="16.5">
      <c r="A2" s="5" t="str">
        <f>SAMPLES_general!Y5</f>
        <v>sam_J4-LD1</v>
      </c>
      <c r="B2" s="5" t="str">
        <f>IF(ISBLANK(SAMPLES_general!B5),"",SAMPLES_general!B5)</f>
        <v>J4-LD1</v>
      </c>
      <c r="C2" s="5" t="str">
        <f>IF(ISBLANK(SAMPLES_general!C5),"",SAMPLES_general!C5)</f>
        <v>Developpement_larvaire</v>
      </c>
      <c r="D2" s="5" t="str">
        <f>IF(ISBLANK(SAMPLES_general!D5),"",SAMPLES_general!D5)</f>
        <v xml:space="preserve">D-stage larva</v>
      </c>
      <c r="E2" s="5" t="str">
        <f>IF(ISBLANK(SAMPLES_general!E5),"",SAMPLES_general!E5)</f>
        <v>D-stage</v>
      </c>
      <c r="F2" s="5" t="str">
        <f>IF(ISBLANK(SAMPLES_general!F5),"",SAMPLES_general!F5)</f>
        <v>no</v>
      </c>
      <c r="G2" s="5" t="str">
        <f>IF(ISBLANK(SAMPLES_general!G5),"",SAMPLES_general!G5)</f>
        <v>eukaryote</v>
      </c>
      <c r="H2" s="5" t="str">
        <f>IF(ISBLANK(SAMPLES_general!I5),"",SAMPLES_general!I5)</f>
        <v>ERC000011</v>
      </c>
      <c r="I2" s="5" t="str">
        <f>IF(ISBLANK(SAMPLES_general!J5),"",SAMPLES_general!J5)</f>
        <v>Ifremer</v>
      </c>
      <c r="J2" s="5" t="str">
        <f>IF(ISBLANK(SAMPLES_general!K5),"",SAMPLES_general!K5)</f>
        <v/>
      </c>
      <c r="K2" s="5" t="str">
        <f>IF(ISBLANK(SAMPLES_general!L5),"",SAMPLES_general!L5)</f>
        <v>none</v>
      </c>
      <c r="L2" s="5" t="str">
        <f>IF(ISBLANK(SAMPLES_general!M5),"",SAMPLES_general!M5)</f>
        <v xml:space="preserve">Pinctada margaritifera</v>
      </c>
      <c r="M2" s="5" t="str">
        <f>IF(ISBLANK(SAMPLES_general!N5),"",SAMPLES_general!N5)</f>
        <v xml:space="preserve">Pacific pearl-oyster</v>
      </c>
      <c r="N2" s="5">
        <f>IF(ISBLANK(SAMPLES_general!O5),"",SAMPLES_general!O5)</f>
        <v>102329</v>
      </c>
      <c r="O2" s="95" t="str">
        <f>IF(ISBLANK(SAMPLES_general!P5),"",SAMPLES_general!P5)</f>
        <v>2017-09-20</v>
      </c>
      <c r="P2" s="5" t="str">
        <f>IF(ISBLANK(SAMPLES_general!Q5),"",SAMPLES_general!Q5)</f>
        <v xml:space="preserve">whole individual</v>
      </c>
      <c r="Q2" s="5" t="str">
        <f>IF(ISBLANK(SAMPLES_general!R5),"",SAMPLES_general!R5)</f>
        <v xml:space="preserve">French Polynesia</v>
      </c>
      <c r="R2" s="5" t="str">
        <f>IF(ISBLANK(SAMPLES_general!S5),"",SAMPLES_general!S5)</f>
        <v xml:space="preserve">Centre Ifremer du Pacifique, Tahiti, Polynesie francaise</v>
      </c>
      <c r="S2" s="5">
        <f>IF(ISBLANK(SAMPLES_general!T5),"",SAMPLES_general!T5)</f>
        <v>0</v>
      </c>
      <c r="T2" s="5">
        <f>IF(ISBLANK(SAMPLES_general!U5),"",SAMPLES_general!U5)</f>
        <v>0</v>
      </c>
      <c r="U2" s="5" t="str">
        <f>IF(ISBLANK(SAMPLES_general!V5),"",SAMPLES_general!V5)</f>
        <v>-17.807345</v>
      </c>
      <c r="V2" s="5" t="str">
        <f>IF(ISBLANK(SAMPLES_general!W5),"",SAMPLES_general!W5)</f>
        <v>-149.293594</v>
      </c>
      <c r="W2" s="5" t="str">
        <f>IF(ISBLANK(SAMPLES_general!X5),"",SAMPLES_general!X5)</f>
        <v/>
      </c>
      <c r="X2" s="5" t="str">
        <f>IF(ISBLANK(SAMPLES_meta!C5),"",SAMPLES_meta!C5)</f>
        <v/>
      </c>
      <c r="Y2" s="5" t="str">
        <f>IF(ISBLANK(SAMPLES_meta!D5),"",SAMPLES_meta!D5)</f>
        <v/>
      </c>
      <c r="Z2" s="5" t="str">
        <f>IF(ISBLANK(SAMPLES_meta!E5),"",SAMPLES_meta!E5)</f>
        <v/>
      </c>
      <c r="AA2" s="5" t="str">
        <f>IF(ISBLANK(SAMPLES_meta!F5),"",SAMPLES_meta!F5)</f>
        <v/>
      </c>
      <c r="AB2" s="5" t="str">
        <f>IF(ISBLANK(SAMPLES_meta!G5),"",SAMPLES_meta!G5)</f>
        <v/>
      </c>
      <c r="AC2" s="5" t="str">
        <f>IF(ISBLANK(SAMPLES_meta!H5),"",SAMPLES_meta!H5)</f>
        <v/>
      </c>
      <c r="AD2" s="5" t="str">
        <f>IF(ISBLANK(SAMPLES_meta!I5),"",SAMPLES_meta!I5)</f>
        <v/>
      </c>
      <c r="AE2" s="30" t="str">
        <f>IF(ISBLANK(SAMPLES_indiv!C5),"",SAMPLES_indiv!C5)</f>
        <v/>
      </c>
      <c r="AF2" s="30" t="str">
        <f>IF(ISBLANK(SAMPLES_indiv!D5),"",SAMPLES_indiv!D5)</f>
        <v/>
      </c>
      <c r="AG2" s="30" t="str">
        <f>IF(ISBLANK(SAMPLES_indiv!E5),"",SAMPLES_indiv!E5)</f>
        <v/>
      </c>
      <c r="AH2" s="30" t="str">
        <f>IF(ISBLANK(SAMPLES_indiv!F5),"",SAMPLES_indiv!F5)</f>
        <v/>
      </c>
      <c r="AI2" s="30" t="str">
        <f>IF(ISBLANK(SAMPLES_indiv!G5),"",SAMPLES_indiv!G5)</f>
        <v/>
      </c>
      <c r="AJ2" s="30" t="str">
        <f>IF(ISBLANK(SAMPLES_indiv!H5),"",SAMPLES_indiv!H5)</f>
        <v/>
      </c>
      <c r="AK2" s="30" t="str">
        <f>IF(ISBLANK(SAMPLES_indiv!I5),"",SAMPLES_indiv!I5)</f>
        <v/>
      </c>
      <c r="AL2" s="30" t="str">
        <f>IF(ISBLANK(SAMPLES_indiv!J5),"",SAMPLES_indiv!J5)</f>
        <v/>
      </c>
      <c r="AM2" s="30" t="str">
        <f>IF(ISBLANK(SAMPLES_indiv!K5),"",SAMPLES_indiv!K5)</f>
        <v/>
      </c>
      <c r="AN2" s="30" t="str">
        <f>IF(ISBLANK(SAMPLES_indiv!L5),"",SAMPLES_indiv!L5)</f>
        <v/>
      </c>
      <c r="AO2" s="30" t="str">
        <f>IF(ISBLANK(SAMPLES_indiv!M5),"",SAMPLES_indiv!M5)</f>
        <v/>
      </c>
      <c r="AP2" s="30" t="str">
        <f>IF(ISBLANK(SAMPLES_indiv!N5),"",SAMPLES_indiv!N5)</f>
        <v/>
      </c>
      <c r="AQ2" s="30" t="str">
        <f>IF(ISBLANK(SAMPLES_indiv!O5),"",SAMPLES_indiv!O5)</f>
        <v/>
      </c>
      <c r="AR2" s="30" t="str">
        <f>IF(ISBLANK(SAMPLES_indiv!P5),"",SAMPLES_indiv!P5)</f>
        <v/>
      </c>
      <c r="AS2" s="30" t="str">
        <f>IF(ISBLANK(SAMPLES_indiv!Q5),"",SAMPLES_indiv!Q5)</f>
        <v/>
      </c>
      <c r="AT2" s="30" t="str">
        <f>IF(ISBLANK(SAMPLES_indiv!R5),"",SAMPLES_indiv!R5)</f>
        <v/>
      </c>
      <c r="AU2" s="30" t="str">
        <f>IF(ISBLANK(SAMPLES_indiv!S5),"",SAMPLES_indiv!S5)</f>
        <v/>
      </c>
      <c r="AV2" s="30" t="str">
        <f>IF(ISBLANK(SAMPLES_indiv!T5),"",SAMPLES_indiv!T5)</f>
        <v/>
      </c>
      <c r="AW2" s="30" t="str">
        <f>IF(ISBLANK(SAMPLES_indiv!U5),"",SAMPLES_indiv!U5)</f>
        <v/>
      </c>
      <c r="AX2" s="30" t="str">
        <f>IF(ISBLANK(SAMPLES_indiv!V5),"",SAMPLES_indiv!V5)</f>
        <v/>
      </c>
      <c r="AY2" s="30" t="str">
        <f>IF(ISBLANK(SAMPLES_indiv!W5),"",SAMPLES_indiv!W5)</f>
        <v/>
      </c>
      <c r="AZ2" s="30" t="str">
        <f>IF(ISBLANK(SAMPLES_chemphys!C5),"",SAMPLES_chemphys!C5)</f>
        <v/>
      </c>
      <c r="BA2" s="30" t="str">
        <f>IF(ISBLANK(SAMPLES_chemphys!D5),"",SAMPLES_chemphys!D5)</f>
        <v/>
      </c>
      <c r="BB2" s="30" t="str">
        <f>IF(ISBLANK(SAMPLES_chemphys!E5),"",SAMPLES_chemphys!E5)</f>
        <v/>
      </c>
      <c r="BC2" s="30" t="str">
        <f>IF(ISBLANK(SAMPLES_chemphys!F5),"",SAMPLES_chemphys!F5)</f>
        <v/>
      </c>
      <c r="BD2" s="30" t="str">
        <f>IF(ISBLANK(SAMPLES_chemphys!G5),"",SAMPLES_chemphys!G5)</f>
        <v/>
      </c>
      <c r="BE2" s="30" t="str">
        <f>IF(ISBLANK(SAMPLES_chemphys!H5),"",SAMPLES_chemphys!H5)</f>
        <v/>
      </c>
      <c r="BF2" s="30" t="str">
        <f>IF(ISBLANK(SAMPLES_chemphys!I5),"",SAMPLES_chemphys!I5)</f>
        <v/>
      </c>
      <c r="BG2" s="30" t="str">
        <f>IF(ISBLANK(SAMPLES_chemphys!J5),"",SAMPLES_chemphys!J5)</f>
        <v/>
      </c>
      <c r="BH2" s="30" t="str">
        <f>IF(ISBLANK(SAMPLES_chemphys!K5),"",SAMPLES_chemphys!K5)</f>
        <v/>
      </c>
      <c r="BI2" s="30" t="str">
        <f>IF(ISBLANK(SAMPLES_chemphys!L5),"",SAMPLES_chemphys!L5)</f>
        <v/>
      </c>
      <c r="BJ2" s="30" t="str">
        <f>IF(ISBLANK(SAMPLES_chemphys!M5),"",SAMPLES_chemphys!M5)</f>
        <v/>
      </c>
      <c r="BK2" s="30" t="str">
        <f>IF(ISBLANK(SAMPLES_chemphys!N5),"",SAMPLES_chemphys!N5)</f>
        <v/>
      </c>
      <c r="BL2" s="30" t="str">
        <f>IF(ISBLANK(SAMPLES_chemphys!O5),"",SAMPLES_chemphys!O5)</f>
        <v/>
      </c>
      <c r="BM2" s="30" t="str">
        <f>IF(ISBLANK(SAMPLES_chemphys!P5),"",SAMPLES_chemphys!P5)</f>
        <v/>
      </c>
      <c r="BN2" s="30" t="str">
        <f>IF(ISBLANK(SAMPLES_chemphys!Q5),"",SAMPLES_chemphys!Q5)</f>
        <v/>
      </c>
      <c r="BO2" s="30" t="str">
        <f>IF(ISBLANK(SAMPLES_chemphys!R5),"",SAMPLES_chemphys!R5)</f>
        <v/>
      </c>
      <c r="BP2" s="30" t="str">
        <f>IF(ISBLANK(SAMPLES_chemphys!S5),"",SAMPLES_chemphys!S5)</f>
        <v/>
      </c>
      <c r="BQ2" s="30" t="str">
        <f>IF(ISBLANK(SAMPLES_chemphys!T5),"",SAMPLES_chemphys!T5)</f>
        <v/>
      </c>
      <c r="BR2" s="30" t="str">
        <f>IF(ISBLANK(SAMPLES_chemphys!U5),"",SAMPLES_chemphys!U5)</f>
        <v/>
      </c>
      <c r="BS2" s="30" t="str">
        <f>IF(ISBLANK(SAMPLES_chemphys!V5),"",SAMPLES_chemphys!V5)</f>
        <v/>
      </c>
      <c r="BT2" s="30" t="str">
        <f>IF(ISBLANK(SAMPLES_chemphys!W5),"",SAMPLES_chemphys!W5)</f>
        <v/>
      </c>
      <c r="BU2" s="30" t="str">
        <f>IF(ISBLANK(SAMPLES_chemphys!X5),"",SAMPLES_chemphys!X5)</f>
        <v/>
      </c>
      <c r="BV2" s="30" t="str">
        <f>IF(ISBLANK(SAMPLES_chemphys!Y5),"",SAMPLES_chemphys!Y5)</f>
        <v/>
      </c>
      <c r="BW2" s="30" t="str">
        <f>IF(ISBLANK(SAMPLES_chemphys!Z5),"",SAMPLES_chemphys!Z5)</f>
        <v/>
      </c>
      <c r="BX2" s="30" t="str">
        <f>IF(ISBLANK(SAMPLES_chemphys!AA5),"",SAMPLES_chemphys!AA5)</f>
        <v/>
      </c>
      <c r="BY2" s="30" t="str">
        <f>IF(ISBLANK(SAMPLES_chemphys!AB5),"",SAMPLES_chemphys!AB5)</f>
        <v/>
      </c>
      <c r="BZ2" s="30" t="str">
        <f>IF(ISBLANK(SAMPLES_chemphys!AC5),"",SAMPLES_chemphys!AC5)</f>
        <v/>
      </c>
      <c r="CA2" s="30" t="str">
        <f>IF(ISBLANK(SAMPLES_chemphys!AD5),"",SAMPLES_chemphys!AD5)</f>
        <v/>
      </c>
      <c r="CB2" s="30" t="str">
        <f>IF(ISBLANK(SAMPLES_chemphys!AE5),"",SAMPLES_chemphys!AE5)</f>
        <v/>
      </c>
      <c r="CC2" s="30" t="str">
        <f>IF(ISBLANK(SAMPLES_chemphys!AF5),"",SAMPLES_chemphys!AF5)</f>
        <v/>
      </c>
      <c r="CD2" s="30" t="str">
        <f>IF(ISBLANK(SAMPLES_chemphys!AG5),"",SAMPLES_chemphys!AG5)</f>
        <v/>
      </c>
      <c r="CE2" s="30" t="str">
        <f>IF(ISBLANK(SEQUENCING!Y5),"",SEQUENCING!Y5)</f>
        <v xml:space="preserve">NO : already published</v>
      </c>
      <c r="CF2" s="30" t="str">
        <f>IF(ISBLANK(SEQUENCING!L5),"",SEQUENCING!L5)</f>
        <v/>
      </c>
      <c r="CG2" s="30" t="str">
        <f>IF(ISBLANK(SEQUENCING!M5),"",SEQUENCING!M5)</f>
        <v/>
      </c>
      <c r="CH2" s="30" t="str">
        <f>IF(ISBLANK(SEQUENCING!N5),"",SEQUENCING!N5)</f>
        <v>5'-AGATCGGAAGAGCACACGTCTGAACTCCAGTCA-3';5'-AGATCGGAAGAGCGTCGTGTAGGGAAAGAGTGT-3'</v>
      </c>
      <c r="CI2" s="30" t="str">
        <f>IF(ISBLANK(SEQUENCING!O5),"",SEQUENCING!O5)</f>
        <v xml:space="preserve">Sequencing by synthesis (Illumina)</v>
      </c>
      <c r="CJ2" s="30" t="str">
        <f>IF(ISBLANK(SEQUENCING!P5),"",SEQUENCING!P5)</f>
        <v/>
      </c>
      <c r="CK2" s="30" t="str">
        <f>IF(ISBLANK(SEQUENCING!S5),"",SEQUENCING!S5)</f>
        <v/>
      </c>
      <c r="CL2" s="30" t="str">
        <f>IF(ISBLANK(SEQUENCING!R5),"",SEQUENCING!R5)</f>
        <v/>
      </c>
    </row>
    <row r="3" ht="16.5">
      <c r="A3" s="5" t="str">
        <f>SAMPLES_general!Y6</f>
        <v>sam_J4-LD2</v>
      </c>
      <c r="B3" s="5" t="str">
        <f>IF(ISBLANK(SAMPLES_general!B6),"",SAMPLES_general!B6)</f>
        <v>J4-LD2</v>
      </c>
      <c r="C3" s="5" t="str">
        <f>IF(ISBLANK(SAMPLES_general!C6),"",SAMPLES_general!C6)</f>
        <v>Developpement_larvaire</v>
      </c>
      <c r="D3" s="5" t="str">
        <f>IF(ISBLANK(SAMPLES_general!D6),"",SAMPLES_general!D6)</f>
        <v xml:space="preserve">D-stage larva</v>
      </c>
      <c r="E3" s="5" t="str">
        <f>IF(ISBLANK(SAMPLES_general!E6),"",SAMPLES_general!E6)</f>
        <v>D-stage</v>
      </c>
      <c r="F3" s="5" t="str">
        <f>IF(ISBLANK(SAMPLES_general!F6),"",SAMPLES_general!F6)</f>
        <v>no</v>
      </c>
      <c r="G3" s="5" t="str">
        <f>IF(ISBLANK(SAMPLES_general!G6),"",SAMPLES_general!G6)</f>
        <v>eukaryote</v>
      </c>
      <c r="H3" s="5" t="str">
        <f>IF(ISBLANK(SAMPLES_general!I6),"",SAMPLES_general!I6)</f>
        <v>ERC000011</v>
      </c>
      <c r="I3" s="5" t="str">
        <f>IF(ISBLANK(SAMPLES_general!J6),"",SAMPLES_general!J6)</f>
        <v>Ifremer</v>
      </c>
      <c r="J3" s="5" t="str">
        <f>IF(ISBLANK(SAMPLES_general!K6),"",SAMPLES_general!K6)</f>
        <v/>
      </c>
      <c r="K3" s="5" t="str">
        <f>IF(ISBLANK(SAMPLES_general!L6),"",SAMPLES_general!L6)</f>
        <v>none</v>
      </c>
      <c r="L3" s="5" t="str">
        <f>IF(ISBLANK(SAMPLES_general!M6),"",SAMPLES_general!M6)</f>
        <v xml:space="preserve">Pinctada margaritifera</v>
      </c>
      <c r="M3" s="5" t="str">
        <f>IF(ISBLANK(SAMPLES_general!N6),"",SAMPLES_general!N6)</f>
        <v xml:space="preserve">Pacific pearl-oyster</v>
      </c>
      <c r="N3" s="5">
        <f>IF(ISBLANK(SAMPLES_general!O6),"",SAMPLES_general!O6)</f>
        <v>102329</v>
      </c>
      <c r="O3" s="95" t="str">
        <f>IF(ISBLANK(SAMPLES_general!P6),"",SAMPLES_general!P6)</f>
        <v>2017-09-20</v>
      </c>
      <c r="P3" s="5" t="str">
        <f>IF(ISBLANK(SAMPLES_general!Q6),"",SAMPLES_general!Q6)</f>
        <v xml:space="preserve">whole individual</v>
      </c>
      <c r="Q3" s="5" t="str">
        <f>IF(ISBLANK(SAMPLES_general!R6),"",SAMPLES_general!R6)</f>
        <v xml:space="preserve">French Polynesia</v>
      </c>
      <c r="R3" s="5" t="str">
        <f>IF(ISBLANK(SAMPLES_general!S6),"",SAMPLES_general!S6)</f>
        <v xml:space="preserve">Centre Ifremer du Pacifique, Tahiti, Polynesie francaise</v>
      </c>
      <c r="S3" s="5">
        <f>IF(ISBLANK(SAMPLES_general!T6),"",SAMPLES_general!T6)</f>
        <v>0</v>
      </c>
      <c r="T3" s="5">
        <f>IF(ISBLANK(SAMPLES_general!U6),"",SAMPLES_general!U6)</f>
        <v>0</v>
      </c>
      <c r="U3" s="5" t="str">
        <f>IF(ISBLANK(SAMPLES_general!V6),"",SAMPLES_general!V6)</f>
        <v>-17.807345</v>
      </c>
      <c r="V3" s="5" t="str">
        <f>IF(ISBLANK(SAMPLES_general!W6),"",SAMPLES_general!W6)</f>
        <v>-149.293594</v>
      </c>
      <c r="W3" s="5" t="str">
        <f>IF(ISBLANK(SAMPLES_general!X6),"",SAMPLES_general!X6)</f>
        <v/>
      </c>
      <c r="X3" s="5" t="str">
        <f>IF(ISBLANK(SAMPLES_meta!C6),"",SAMPLES_meta!C6)</f>
        <v/>
      </c>
      <c r="Y3" s="5" t="str">
        <f>IF(ISBLANK(SAMPLES_meta!D6),"",SAMPLES_meta!D6)</f>
        <v/>
      </c>
      <c r="Z3" s="5" t="str">
        <f>IF(ISBLANK(SAMPLES_meta!E6),"",SAMPLES_meta!E6)</f>
        <v/>
      </c>
      <c r="AA3" s="5" t="str">
        <f>IF(ISBLANK(SAMPLES_meta!F6),"",SAMPLES_meta!F6)</f>
        <v/>
      </c>
      <c r="AB3" s="5" t="str">
        <f>IF(ISBLANK(SAMPLES_meta!G6),"",SAMPLES_meta!G6)</f>
        <v/>
      </c>
      <c r="AC3" s="5" t="str">
        <f>IF(ISBLANK(SAMPLES_meta!H6),"",SAMPLES_meta!H6)</f>
        <v/>
      </c>
      <c r="AD3" s="5" t="str">
        <f>IF(ISBLANK(SAMPLES_meta!I6),"",SAMPLES_meta!I6)</f>
        <v/>
      </c>
      <c r="AE3" s="30" t="str">
        <f>IF(ISBLANK(SAMPLES_indiv!C6),"",SAMPLES_indiv!C6)</f>
        <v/>
      </c>
      <c r="AF3" s="30" t="str">
        <f>IF(ISBLANK(SAMPLES_indiv!D6),"",SAMPLES_indiv!D6)</f>
        <v/>
      </c>
      <c r="AG3" s="30" t="str">
        <f>IF(ISBLANK(SAMPLES_indiv!E6),"",SAMPLES_indiv!E6)</f>
        <v/>
      </c>
      <c r="AH3" s="30" t="str">
        <f>IF(ISBLANK(SAMPLES_indiv!F6),"",SAMPLES_indiv!F6)</f>
        <v/>
      </c>
      <c r="AI3" s="30" t="str">
        <f>IF(ISBLANK(SAMPLES_indiv!G6),"",SAMPLES_indiv!G6)</f>
        <v/>
      </c>
      <c r="AJ3" s="30" t="str">
        <f>IF(ISBLANK(SAMPLES_indiv!H6),"",SAMPLES_indiv!H6)</f>
        <v/>
      </c>
      <c r="AK3" s="30" t="str">
        <f>IF(ISBLANK(SAMPLES_indiv!I6),"",SAMPLES_indiv!I6)</f>
        <v/>
      </c>
      <c r="AL3" s="30" t="str">
        <f>IF(ISBLANK(SAMPLES_indiv!J6),"",SAMPLES_indiv!J6)</f>
        <v/>
      </c>
      <c r="AM3" s="30" t="str">
        <f>IF(ISBLANK(SAMPLES_indiv!K6),"",SAMPLES_indiv!K6)</f>
        <v/>
      </c>
      <c r="AN3" s="30" t="str">
        <f>IF(ISBLANK(SAMPLES_indiv!L6),"",SAMPLES_indiv!L6)</f>
        <v/>
      </c>
      <c r="AO3" s="30" t="str">
        <f>IF(ISBLANK(SAMPLES_indiv!M6),"",SAMPLES_indiv!M6)</f>
        <v/>
      </c>
      <c r="AP3" s="30" t="str">
        <f>IF(ISBLANK(SAMPLES_indiv!N6),"",SAMPLES_indiv!N6)</f>
        <v/>
      </c>
      <c r="AQ3" s="30" t="str">
        <f>IF(ISBLANK(SAMPLES_indiv!O6),"",SAMPLES_indiv!O6)</f>
        <v/>
      </c>
      <c r="AR3" s="30" t="str">
        <f>IF(ISBLANK(SAMPLES_indiv!P6),"",SAMPLES_indiv!P6)</f>
        <v/>
      </c>
      <c r="AS3" s="30" t="str">
        <f>IF(ISBLANK(SAMPLES_indiv!Q6),"",SAMPLES_indiv!Q6)</f>
        <v/>
      </c>
      <c r="AT3" s="30" t="str">
        <f>IF(ISBLANK(SAMPLES_indiv!R6),"",SAMPLES_indiv!R6)</f>
        <v/>
      </c>
      <c r="AU3" s="30" t="str">
        <f>IF(ISBLANK(SAMPLES_indiv!S6),"",SAMPLES_indiv!S6)</f>
        <v/>
      </c>
      <c r="AV3" s="30" t="str">
        <f>IF(ISBLANK(SAMPLES_indiv!T6),"",SAMPLES_indiv!T6)</f>
        <v/>
      </c>
      <c r="AW3" s="30" t="str">
        <f>IF(ISBLANK(SAMPLES_indiv!U6),"",SAMPLES_indiv!U6)</f>
        <v/>
      </c>
      <c r="AX3" s="30" t="str">
        <f>IF(ISBLANK(SAMPLES_indiv!V6),"",SAMPLES_indiv!V6)</f>
        <v/>
      </c>
      <c r="AY3" s="30" t="str">
        <f>IF(ISBLANK(SAMPLES_indiv!W6),"",SAMPLES_indiv!W6)</f>
        <v/>
      </c>
      <c r="AZ3" s="30" t="str">
        <f>IF(ISBLANK(SAMPLES_chemphys!C6),"",SAMPLES_chemphys!C6)</f>
        <v/>
      </c>
      <c r="BA3" s="30" t="str">
        <f>IF(ISBLANK(SAMPLES_chemphys!D6),"",SAMPLES_chemphys!D6)</f>
        <v/>
      </c>
      <c r="BB3" s="30" t="str">
        <f>IF(ISBLANK(SAMPLES_chemphys!E6),"",SAMPLES_chemphys!E6)</f>
        <v/>
      </c>
      <c r="BC3" s="30" t="str">
        <f>IF(ISBLANK(SAMPLES_chemphys!F6),"",SAMPLES_chemphys!F6)</f>
        <v/>
      </c>
      <c r="BD3" s="30" t="str">
        <f>IF(ISBLANK(SAMPLES_chemphys!G6),"",SAMPLES_chemphys!G6)</f>
        <v/>
      </c>
      <c r="BE3" s="30" t="str">
        <f>IF(ISBLANK(SAMPLES_chemphys!H6),"",SAMPLES_chemphys!H6)</f>
        <v/>
      </c>
      <c r="BF3" s="30" t="str">
        <f>IF(ISBLANK(SAMPLES_chemphys!I6),"",SAMPLES_chemphys!I6)</f>
        <v/>
      </c>
      <c r="BG3" s="30" t="str">
        <f>IF(ISBLANK(SAMPLES_chemphys!J6),"",SAMPLES_chemphys!J6)</f>
        <v/>
      </c>
      <c r="BH3" s="30" t="str">
        <f>IF(ISBLANK(SAMPLES_chemphys!K6),"",SAMPLES_chemphys!K6)</f>
        <v/>
      </c>
      <c r="BI3" s="30" t="str">
        <f>IF(ISBLANK(SAMPLES_chemphys!L6),"",SAMPLES_chemphys!L6)</f>
        <v/>
      </c>
      <c r="BJ3" s="30" t="str">
        <f>IF(ISBLANK(SAMPLES_chemphys!M6),"",SAMPLES_chemphys!M6)</f>
        <v/>
      </c>
      <c r="BK3" s="30" t="str">
        <f>IF(ISBLANK(SAMPLES_chemphys!N6),"",SAMPLES_chemphys!N6)</f>
        <v/>
      </c>
      <c r="BL3" s="30" t="str">
        <f>IF(ISBLANK(SAMPLES_chemphys!O6),"",SAMPLES_chemphys!O6)</f>
        <v/>
      </c>
      <c r="BM3" s="30" t="str">
        <f>IF(ISBLANK(SAMPLES_chemphys!P6),"",SAMPLES_chemphys!P6)</f>
        <v/>
      </c>
      <c r="BN3" s="30" t="str">
        <f>IF(ISBLANK(SAMPLES_chemphys!Q6),"",SAMPLES_chemphys!Q6)</f>
        <v/>
      </c>
      <c r="BO3" s="30" t="str">
        <f>IF(ISBLANK(SAMPLES_chemphys!R6),"",SAMPLES_chemphys!R6)</f>
        <v/>
      </c>
      <c r="BP3" s="30" t="str">
        <f>IF(ISBLANK(SAMPLES_chemphys!S6),"",SAMPLES_chemphys!S6)</f>
        <v/>
      </c>
      <c r="BQ3" s="30" t="str">
        <f>IF(ISBLANK(SAMPLES_chemphys!T6),"",SAMPLES_chemphys!T6)</f>
        <v/>
      </c>
      <c r="BR3" s="30" t="str">
        <f>IF(ISBLANK(SAMPLES_chemphys!U6),"",SAMPLES_chemphys!U6)</f>
        <v/>
      </c>
      <c r="BS3" s="30" t="str">
        <f>IF(ISBLANK(SAMPLES_chemphys!V6),"",SAMPLES_chemphys!V6)</f>
        <v/>
      </c>
      <c r="BT3" s="30" t="str">
        <f>IF(ISBLANK(SAMPLES_chemphys!W6),"",SAMPLES_chemphys!W6)</f>
        <v/>
      </c>
      <c r="BU3" s="30" t="str">
        <f>IF(ISBLANK(SAMPLES_chemphys!X6),"",SAMPLES_chemphys!X6)</f>
        <v/>
      </c>
      <c r="BV3" s="30" t="str">
        <f>IF(ISBLANK(SAMPLES_chemphys!Y6),"",SAMPLES_chemphys!Y6)</f>
        <v/>
      </c>
      <c r="BW3" s="30" t="str">
        <f>IF(ISBLANK(SAMPLES_chemphys!Z6),"",SAMPLES_chemphys!Z6)</f>
        <v/>
      </c>
      <c r="BX3" s="30" t="str">
        <f>IF(ISBLANK(SAMPLES_chemphys!AA6),"",SAMPLES_chemphys!AA6)</f>
        <v/>
      </c>
      <c r="BY3" s="30" t="str">
        <f>IF(ISBLANK(SAMPLES_chemphys!AB6),"",SAMPLES_chemphys!AB6)</f>
        <v/>
      </c>
      <c r="BZ3" s="30" t="str">
        <f>IF(ISBLANK(SAMPLES_chemphys!AC6),"",SAMPLES_chemphys!AC6)</f>
        <v/>
      </c>
      <c r="CA3" s="30" t="str">
        <f>IF(ISBLANK(SAMPLES_chemphys!AD6),"",SAMPLES_chemphys!AD6)</f>
        <v/>
      </c>
      <c r="CB3" s="30" t="str">
        <f>IF(ISBLANK(SAMPLES_chemphys!AE6),"",SAMPLES_chemphys!AE6)</f>
        <v/>
      </c>
      <c r="CC3" s="30" t="str">
        <f>IF(ISBLANK(SAMPLES_chemphys!AF6),"",SAMPLES_chemphys!AF6)</f>
        <v/>
      </c>
      <c r="CD3" s="30" t="str">
        <f>IF(ISBLANK(SAMPLES_chemphys!AG6),"",SAMPLES_chemphys!AG6)</f>
        <v/>
      </c>
      <c r="CE3" s="30" t="str">
        <f>IF(ISBLANK(SEQUENCING!Y6),"",SEQUENCING!Y6)</f>
        <v xml:space="preserve">NO : already published</v>
      </c>
      <c r="CF3" s="30" t="str">
        <f>IF(ISBLANK(SEQUENCING!L6),"",SEQUENCING!L6)</f>
        <v/>
      </c>
      <c r="CG3" s="30" t="str">
        <f>IF(ISBLANK(SEQUENCING!M6),"",SEQUENCING!M6)</f>
        <v/>
      </c>
      <c r="CH3" s="30" t="str">
        <f>IF(ISBLANK(SEQUENCING!N6),"",SEQUENCING!N6)</f>
        <v>5'-AGATCGGAAGAGCACACGTCTGAACTCCAGTCA-3';5'-AGATCGGAAGAGCGTCGTGTAGGGAAAGAGTGT-3'</v>
      </c>
      <c r="CI3" s="30" t="str">
        <f>IF(ISBLANK(SEQUENCING!O6),"",SEQUENCING!O6)</f>
        <v xml:space="preserve">Sequencing by synthesis (Illumina)</v>
      </c>
      <c r="CJ3" s="30" t="str">
        <f>IF(ISBLANK(SEQUENCING!P6),"",SEQUENCING!P6)</f>
        <v/>
      </c>
      <c r="CK3" s="30" t="str">
        <f>IF(ISBLANK(SEQUENCING!S6),"",SEQUENCING!S6)</f>
        <v/>
      </c>
      <c r="CL3" s="30" t="str">
        <f>IF(ISBLANK(SEQUENCING!R6),"",SEQUENCING!R6)</f>
        <v/>
      </c>
    </row>
    <row r="4" ht="16.5">
      <c r="A4" s="5" t="str">
        <f>SAMPLES_general!Y7</f>
        <v>sam_J4-LD3</v>
      </c>
      <c r="B4" s="5" t="str">
        <f>IF(ISBLANK(SAMPLES_general!B7),"",SAMPLES_general!B7)</f>
        <v>J4-LD3</v>
      </c>
      <c r="C4" s="5" t="str">
        <f>IF(ISBLANK(SAMPLES_general!C7),"",SAMPLES_general!C7)</f>
        <v>Developpement_larvaire</v>
      </c>
      <c r="D4" s="5" t="str">
        <f>IF(ISBLANK(SAMPLES_general!D7),"",SAMPLES_general!D7)</f>
        <v xml:space="preserve">D-stage larva</v>
      </c>
      <c r="E4" s="5" t="str">
        <f>IF(ISBLANK(SAMPLES_general!E7),"",SAMPLES_general!E7)</f>
        <v>D-stage</v>
      </c>
      <c r="F4" s="5" t="str">
        <f>IF(ISBLANK(SAMPLES_general!F7),"",SAMPLES_general!F7)</f>
        <v>no</v>
      </c>
      <c r="G4" s="5" t="str">
        <f>IF(ISBLANK(SAMPLES_general!G7),"",SAMPLES_general!G7)</f>
        <v>eukaryote</v>
      </c>
      <c r="H4" s="5" t="str">
        <f>IF(ISBLANK(SAMPLES_general!I7),"",SAMPLES_general!I7)</f>
        <v>ERC000011</v>
      </c>
      <c r="I4" s="5" t="str">
        <f>IF(ISBLANK(SAMPLES_general!J7),"",SAMPLES_general!J7)</f>
        <v>Ifremer</v>
      </c>
      <c r="J4" s="5" t="str">
        <f>IF(ISBLANK(SAMPLES_general!K7),"",SAMPLES_general!K7)</f>
        <v/>
      </c>
      <c r="K4" s="5" t="str">
        <f>IF(ISBLANK(SAMPLES_general!L7),"",SAMPLES_general!L7)</f>
        <v>none</v>
      </c>
      <c r="L4" s="5" t="str">
        <f>IF(ISBLANK(SAMPLES_general!M7),"",SAMPLES_general!M7)</f>
        <v xml:space="preserve">Pinctada margaritifera</v>
      </c>
      <c r="M4" s="5" t="str">
        <f>IF(ISBLANK(SAMPLES_general!N7),"",SAMPLES_general!N7)</f>
        <v xml:space="preserve">Pacific pearl-oyster</v>
      </c>
      <c r="N4" s="5">
        <f>IF(ISBLANK(SAMPLES_general!O7),"",SAMPLES_general!O7)</f>
        <v>102329</v>
      </c>
      <c r="O4" s="95" t="str">
        <f>IF(ISBLANK(SAMPLES_general!P7),"",SAMPLES_general!P7)</f>
        <v>2017-09-20</v>
      </c>
      <c r="P4" s="5" t="str">
        <f>IF(ISBLANK(SAMPLES_general!Q7),"",SAMPLES_general!Q7)</f>
        <v xml:space="preserve">whole individual</v>
      </c>
      <c r="Q4" s="5" t="str">
        <f>IF(ISBLANK(SAMPLES_general!R7),"",SAMPLES_general!R7)</f>
        <v xml:space="preserve">French Polynesia</v>
      </c>
      <c r="R4" s="5" t="str">
        <f>IF(ISBLANK(SAMPLES_general!S7),"",SAMPLES_general!S7)</f>
        <v xml:space="preserve">Centre Ifremer du Pacifique, Tahiti, Polynesie francaise</v>
      </c>
      <c r="S4" s="5">
        <f>IF(ISBLANK(SAMPLES_general!T7),"",SAMPLES_general!T7)</f>
        <v>0</v>
      </c>
      <c r="T4" s="5">
        <f>IF(ISBLANK(SAMPLES_general!U7),"",SAMPLES_general!U7)</f>
        <v>0</v>
      </c>
      <c r="U4" s="5" t="str">
        <f>IF(ISBLANK(SAMPLES_general!V7),"",SAMPLES_general!V7)</f>
        <v>-17.807345</v>
      </c>
      <c r="V4" s="5" t="str">
        <f>IF(ISBLANK(SAMPLES_general!W7),"",SAMPLES_general!W7)</f>
        <v>-149.293594</v>
      </c>
      <c r="W4" s="5" t="str">
        <f>IF(ISBLANK(SAMPLES_general!X7),"",SAMPLES_general!X7)</f>
        <v/>
      </c>
      <c r="X4" s="5" t="str">
        <f>IF(ISBLANK(SAMPLES_meta!C7),"",SAMPLES_meta!C7)</f>
        <v/>
      </c>
      <c r="Y4" s="5" t="str">
        <f>IF(ISBLANK(SAMPLES_meta!D7),"",SAMPLES_meta!D7)</f>
        <v/>
      </c>
      <c r="Z4" s="5" t="str">
        <f>IF(ISBLANK(SAMPLES_meta!E7),"",SAMPLES_meta!E7)</f>
        <v/>
      </c>
      <c r="AA4" s="5" t="str">
        <f>IF(ISBLANK(SAMPLES_meta!F7),"",SAMPLES_meta!F7)</f>
        <v/>
      </c>
      <c r="AB4" s="5" t="str">
        <f>IF(ISBLANK(SAMPLES_meta!G7),"",SAMPLES_meta!G7)</f>
        <v/>
      </c>
      <c r="AC4" s="5" t="str">
        <f>IF(ISBLANK(SAMPLES_meta!H7),"",SAMPLES_meta!H7)</f>
        <v/>
      </c>
      <c r="AD4" s="5" t="str">
        <f>IF(ISBLANK(SAMPLES_meta!I7),"",SAMPLES_meta!I7)</f>
        <v/>
      </c>
      <c r="AE4" s="30" t="str">
        <f>IF(ISBLANK(SAMPLES_indiv!C7),"",SAMPLES_indiv!C7)</f>
        <v/>
      </c>
      <c r="AF4" s="30" t="str">
        <f>IF(ISBLANK(SAMPLES_indiv!D7),"",SAMPLES_indiv!D7)</f>
        <v/>
      </c>
      <c r="AG4" s="30" t="str">
        <f>IF(ISBLANK(SAMPLES_indiv!E7),"",SAMPLES_indiv!E7)</f>
        <v/>
      </c>
      <c r="AH4" s="30" t="str">
        <f>IF(ISBLANK(SAMPLES_indiv!F7),"",SAMPLES_indiv!F7)</f>
        <v/>
      </c>
      <c r="AI4" s="30" t="str">
        <f>IF(ISBLANK(SAMPLES_indiv!G7),"",SAMPLES_indiv!G7)</f>
        <v/>
      </c>
      <c r="AJ4" s="30" t="str">
        <f>IF(ISBLANK(SAMPLES_indiv!H7),"",SAMPLES_indiv!H7)</f>
        <v/>
      </c>
      <c r="AK4" s="30" t="str">
        <f>IF(ISBLANK(SAMPLES_indiv!I7),"",SAMPLES_indiv!I7)</f>
        <v/>
      </c>
      <c r="AL4" s="30" t="str">
        <f>IF(ISBLANK(SAMPLES_indiv!J7),"",SAMPLES_indiv!J7)</f>
        <v/>
      </c>
      <c r="AM4" s="30" t="str">
        <f>IF(ISBLANK(SAMPLES_indiv!K7),"",SAMPLES_indiv!K7)</f>
        <v/>
      </c>
      <c r="AN4" s="30" t="str">
        <f>IF(ISBLANK(SAMPLES_indiv!L7),"",SAMPLES_indiv!L7)</f>
        <v/>
      </c>
      <c r="AO4" s="30" t="str">
        <f>IF(ISBLANK(SAMPLES_indiv!M7),"",SAMPLES_indiv!M7)</f>
        <v/>
      </c>
      <c r="AP4" s="30" t="str">
        <f>IF(ISBLANK(SAMPLES_indiv!N7),"",SAMPLES_indiv!N7)</f>
        <v/>
      </c>
      <c r="AQ4" s="30" t="str">
        <f>IF(ISBLANK(SAMPLES_indiv!O7),"",SAMPLES_indiv!O7)</f>
        <v/>
      </c>
      <c r="AR4" s="30" t="str">
        <f>IF(ISBLANK(SAMPLES_indiv!P7),"",SAMPLES_indiv!P7)</f>
        <v/>
      </c>
      <c r="AS4" s="30" t="str">
        <f>IF(ISBLANK(SAMPLES_indiv!Q7),"",SAMPLES_indiv!Q7)</f>
        <v/>
      </c>
      <c r="AT4" s="30" t="str">
        <f>IF(ISBLANK(SAMPLES_indiv!R7),"",SAMPLES_indiv!R7)</f>
        <v/>
      </c>
      <c r="AU4" s="30" t="str">
        <f>IF(ISBLANK(SAMPLES_indiv!S7),"",SAMPLES_indiv!S7)</f>
        <v/>
      </c>
      <c r="AV4" s="30" t="str">
        <f>IF(ISBLANK(SAMPLES_indiv!T7),"",SAMPLES_indiv!T7)</f>
        <v/>
      </c>
      <c r="AW4" s="30" t="str">
        <f>IF(ISBLANK(SAMPLES_indiv!U7),"",SAMPLES_indiv!U7)</f>
        <v/>
      </c>
      <c r="AX4" s="30" t="str">
        <f>IF(ISBLANK(SAMPLES_indiv!V7),"",SAMPLES_indiv!V7)</f>
        <v/>
      </c>
      <c r="AY4" s="30" t="str">
        <f>IF(ISBLANK(SAMPLES_indiv!W7),"",SAMPLES_indiv!W7)</f>
        <v/>
      </c>
      <c r="AZ4" s="30" t="str">
        <f>IF(ISBLANK(SAMPLES_chemphys!C7),"",SAMPLES_chemphys!C7)</f>
        <v/>
      </c>
      <c r="BA4" s="30" t="str">
        <f>IF(ISBLANK(SAMPLES_chemphys!D7),"",SAMPLES_chemphys!D7)</f>
        <v/>
      </c>
      <c r="BB4" s="30" t="str">
        <f>IF(ISBLANK(SAMPLES_chemphys!E7),"",SAMPLES_chemphys!E7)</f>
        <v/>
      </c>
      <c r="BC4" s="30" t="str">
        <f>IF(ISBLANK(SAMPLES_chemphys!F7),"",SAMPLES_chemphys!F7)</f>
        <v/>
      </c>
      <c r="BD4" s="30" t="str">
        <f>IF(ISBLANK(SAMPLES_chemphys!G7),"",SAMPLES_chemphys!G7)</f>
        <v/>
      </c>
      <c r="BE4" s="30" t="str">
        <f>IF(ISBLANK(SAMPLES_chemphys!H7),"",SAMPLES_chemphys!H7)</f>
        <v/>
      </c>
      <c r="BF4" s="30" t="str">
        <f>IF(ISBLANK(SAMPLES_chemphys!I7),"",SAMPLES_chemphys!I7)</f>
        <v/>
      </c>
      <c r="BG4" s="30" t="str">
        <f>IF(ISBLANK(SAMPLES_chemphys!J7),"",SAMPLES_chemphys!J7)</f>
        <v/>
      </c>
      <c r="BH4" s="30" t="str">
        <f>IF(ISBLANK(SAMPLES_chemphys!K7),"",SAMPLES_chemphys!K7)</f>
        <v/>
      </c>
      <c r="BI4" s="30" t="str">
        <f>IF(ISBLANK(SAMPLES_chemphys!L7),"",SAMPLES_chemphys!L7)</f>
        <v/>
      </c>
      <c r="BJ4" s="30" t="str">
        <f>IF(ISBLANK(SAMPLES_chemphys!M7),"",SAMPLES_chemphys!M7)</f>
        <v/>
      </c>
      <c r="BK4" s="30" t="str">
        <f>IF(ISBLANK(SAMPLES_chemphys!N7),"",SAMPLES_chemphys!N7)</f>
        <v/>
      </c>
      <c r="BL4" s="30" t="str">
        <f>IF(ISBLANK(SAMPLES_chemphys!O7),"",SAMPLES_chemphys!O7)</f>
        <v/>
      </c>
      <c r="BM4" s="30" t="str">
        <f>IF(ISBLANK(SAMPLES_chemphys!P7),"",SAMPLES_chemphys!P7)</f>
        <v/>
      </c>
      <c r="BN4" s="30" t="str">
        <f>IF(ISBLANK(SAMPLES_chemphys!Q7),"",SAMPLES_chemphys!Q7)</f>
        <v/>
      </c>
      <c r="BO4" s="30" t="str">
        <f>IF(ISBLANK(SAMPLES_chemphys!R7),"",SAMPLES_chemphys!R7)</f>
        <v/>
      </c>
      <c r="BP4" s="30" t="str">
        <f>IF(ISBLANK(SAMPLES_chemphys!S7),"",SAMPLES_chemphys!S7)</f>
        <v/>
      </c>
      <c r="BQ4" s="30" t="str">
        <f>IF(ISBLANK(SAMPLES_chemphys!T7),"",SAMPLES_chemphys!T7)</f>
        <v/>
      </c>
      <c r="BR4" s="30" t="str">
        <f>IF(ISBLANK(SAMPLES_chemphys!U7),"",SAMPLES_chemphys!U7)</f>
        <v/>
      </c>
      <c r="BS4" s="30" t="str">
        <f>IF(ISBLANK(SAMPLES_chemphys!V7),"",SAMPLES_chemphys!V7)</f>
        <v/>
      </c>
      <c r="BT4" s="30" t="str">
        <f>IF(ISBLANK(SAMPLES_chemphys!W7),"",SAMPLES_chemphys!W7)</f>
        <v/>
      </c>
      <c r="BU4" s="30" t="str">
        <f>IF(ISBLANK(SAMPLES_chemphys!X7),"",SAMPLES_chemphys!X7)</f>
        <v/>
      </c>
      <c r="BV4" s="30" t="str">
        <f>IF(ISBLANK(SAMPLES_chemphys!Y7),"",SAMPLES_chemphys!Y7)</f>
        <v/>
      </c>
      <c r="BW4" s="30" t="str">
        <f>IF(ISBLANK(SAMPLES_chemphys!Z7),"",SAMPLES_chemphys!Z7)</f>
        <v/>
      </c>
      <c r="BX4" s="30" t="str">
        <f>IF(ISBLANK(SAMPLES_chemphys!AA7),"",SAMPLES_chemphys!AA7)</f>
        <v/>
      </c>
      <c r="BY4" s="30" t="str">
        <f>IF(ISBLANK(SAMPLES_chemphys!AB7),"",SAMPLES_chemphys!AB7)</f>
        <v/>
      </c>
      <c r="BZ4" s="30" t="str">
        <f>IF(ISBLANK(SAMPLES_chemphys!AC7),"",SAMPLES_chemphys!AC7)</f>
        <v/>
      </c>
      <c r="CA4" s="30" t="str">
        <f>IF(ISBLANK(SAMPLES_chemphys!AD7),"",SAMPLES_chemphys!AD7)</f>
        <v/>
      </c>
      <c r="CB4" s="30" t="str">
        <f>IF(ISBLANK(SAMPLES_chemphys!AE7),"",SAMPLES_chemphys!AE7)</f>
        <v/>
      </c>
      <c r="CC4" s="30" t="str">
        <f>IF(ISBLANK(SAMPLES_chemphys!AF7),"",SAMPLES_chemphys!AF7)</f>
        <v/>
      </c>
      <c r="CD4" s="30" t="str">
        <f>IF(ISBLANK(SAMPLES_chemphys!AG7),"",SAMPLES_chemphys!AG7)</f>
        <v/>
      </c>
      <c r="CE4" s="30" t="str">
        <f>IF(ISBLANK(SEQUENCING!Y7),"",SEQUENCING!Y7)</f>
        <v xml:space="preserve">NO : already published</v>
      </c>
      <c r="CF4" s="30" t="str">
        <f>IF(ISBLANK(SEQUENCING!L7),"",SEQUENCING!L7)</f>
        <v/>
      </c>
      <c r="CG4" s="30" t="str">
        <f>IF(ISBLANK(SEQUENCING!M7),"",SEQUENCING!M7)</f>
        <v/>
      </c>
      <c r="CH4" s="30" t="str">
        <f>IF(ISBLANK(SEQUENCING!N7),"",SEQUENCING!N7)</f>
        <v>5'-AGATCGGAAGAGCACACGTCTGAACTCCAGTCA-3';5'-AGATCGGAAGAGCGTCGTGTAGGGAAAGAGTGT-3'</v>
      </c>
      <c r="CI4" s="30" t="str">
        <f>IF(ISBLANK(SEQUENCING!O7),"",SEQUENCING!O7)</f>
        <v xml:space="preserve">Sequencing by synthesis (Illumina)</v>
      </c>
      <c r="CJ4" s="30" t="str">
        <f>IF(ISBLANK(SEQUENCING!P7),"",SEQUENCING!P7)</f>
        <v/>
      </c>
      <c r="CK4" s="30" t="str">
        <f>IF(ISBLANK(SEQUENCING!S7),"",SEQUENCING!S7)</f>
        <v/>
      </c>
      <c r="CL4" s="30" t="str">
        <f>IF(ISBLANK(SEQUENCING!R7),"",SEQUENCING!R7)</f>
        <v/>
      </c>
    </row>
    <row r="5" ht="16.5">
      <c r="A5" s="5" t="str">
        <f>SAMPLES_general!Y8</f>
        <v>sam_J8-LV-TL1</v>
      </c>
      <c r="B5" s="5" t="str">
        <f>IF(ISBLANK(SAMPLES_general!B8),"",SAMPLES_general!B8)</f>
        <v>J8-LV-TL1</v>
      </c>
      <c r="C5" s="5" t="str">
        <f>IF(ISBLANK(SAMPLES_general!C8),"",SAMPLES_general!C8)</f>
        <v>Developpement_larvaire</v>
      </c>
      <c r="D5" s="5" t="str">
        <f>IF(ISBLANK(SAMPLES_general!D8),"",SAMPLES_general!D8)</f>
        <v xml:space="preserve">Velyger larva</v>
      </c>
      <c r="E5" s="5" t="str">
        <f>IF(ISBLANK(SAMPLES_general!E8),"",SAMPLES_general!E8)</f>
        <v>Velyger</v>
      </c>
      <c r="F5" s="5" t="str">
        <f>IF(ISBLANK(SAMPLES_general!F8),"",SAMPLES_general!F8)</f>
        <v>no</v>
      </c>
      <c r="G5" s="5" t="str">
        <f>IF(ISBLANK(SAMPLES_general!G8),"",SAMPLES_general!G8)</f>
        <v>eukaryote</v>
      </c>
      <c r="H5" s="5" t="str">
        <f>IF(ISBLANK(SAMPLES_general!I8),"",SAMPLES_general!I8)</f>
        <v>ERC000011</v>
      </c>
      <c r="I5" s="5" t="str">
        <f>IF(ISBLANK(SAMPLES_general!J8),"",SAMPLES_general!J8)</f>
        <v>Ifremer</v>
      </c>
      <c r="J5" s="5" t="str">
        <f>IF(ISBLANK(SAMPLES_general!K8),"",SAMPLES_general!K8)</f>
        <v/>
      </c>
      <c r="K5" s="5" t="str">
        <f>IF(ISBLANK(SAMPLES_general!L8),"",SAMPLES_general!L8)</f>
        <v>none</v>
      </c>
      <c r="L5" s="5" t="str">
        <f>IF(ISBLANK(SAMPLES_general!M8),"",SAMPLES_general!M8)</f>
        <v xml:space="preserve">Pinctada margaritifera</v>
      </c>
      <c r="M5" s="5" t="str">
        <f>IF(ISBLANK(SAMPLES_general!N8),"",SAMPLES_general!N8)</f>
        <v xml:space="preserve">Pacific pearl-oyster</v>
      </c>
      <c r="N5" s="5">
        <f>IF(ISBLANK(SAMPLES_general!O8),"",SAMPLES_general!O8)</f>
        <v>102329</v>
      </c>
      <c r="O5" s="95" t="str">
        <f>IF(ISBLANK(SAMPLES_general!P8),"",SAMPLES_general!P8)</f>
        <v>2017-09-24</v>
      </c>
      <c r="P5" s="5" t="str">
        <f>IF(ISBLANK(SAMPLES_general!Q8),"",SAMPLES_general!Q8)</f>
        <v xml:space="preserve">whole individual</v>
      </c>
      <c r="Q5" s="5" t="str">
        <f>IF(ISBLANK(SAMPLES_general!R8),"",SAMPLES_general!R8)</f>
        <v xml:space="preserve">French Polynesia</v>
      </c>
      <c r="R5" s="5" t="str">
        <f>IF(ISBLANK(SAMPLES_general!S8),"",SAMPLES_general!S8)</f>
        <v xml:space="preserve">Centre Ifremer du Pacifique, Tahiti, Polynesie francaise</v>
      </c>
      <c r="S5" s="5">
        <f>IF(ISBLANK(SAMPLES_general!T8),"",SAMPLES_general!T8)</f>
        <v>0</v>
      </c>
      <c r="T5" s="5">
        <f>IF(ISBLANK(SAMPLES_general!U8),"",SAMPLES_general!U8)</f>
        <v>0</v>
      </c>
      <c r="U5" s="5" t="str">
        <f>IF(ISBLANK(SAMPLES_general!V8),"",SAMPLES_general!V8)</f>
        <v>-17.807345</v>
      </c>
      <c r="V5" s="5" t="str">
        <f>IF(ISBLANK(SAMPLES_general!W8),"",SAMPLES_general!W8)</f>
        <v>-149.293594</v>
      </c>
      <c r="W5" s="5" t="str">
        <f>IF(ISBLANK(SAMPLES_general!X8),"",SAMPLES_general!X8)</f>
        <v/>
      </c>
      <c r="X5" s="5" t="str">
        <f>IF(ISBLANK(SAMPLES_meta!C8),"",SAMPLES_meta!C8)</f>
        <v/>
      </c>
      <c r="Y5" s="5" t="str">
        <f>IF(ISBLANK(SAMPLES_meta!D8),"",SAMPLES_meta!D8)</f>
        <v/>
      </c>
      <c r="Z5" s="5" t="str">
        <f>IF(ISBLANK(SAMPLES_meta!E8),"",SAMPLES_meta!E8)</f>
        <v/>
      </c>
      <c r="AA5" s="5" t="str">
        <f>IF(ISBLANK(SAMPLES_meta!F8),"",SAMPLES_meta!F8)</f>
        <v/>
      </c>
      <c r="AB5" s="5" t="str">
        <f>IF(ISBLANK(SAMPLES_meta!G8),"",SAMPLES_meta!G8)</f>
        <v/>
      </c>
      <c r="AC5" s="5" t="str">
        <f>IF(ISBLANK(SAMPLES_meta!H8),"",SAMPLES_meta!H8)</f>
        <v/>
      </c>
      <c r="AD5" s="5" t="str">
        <f>IF(ISBLANK(SAMPLES_meta!I8),"",SAMPLES_meta!I8)</f>
        <v/>
      </c>
      <c r="AE5" s="30" t="str">
        <f>IF(ISBLANK(SAMPLES_indiv!C8),"",SAMPLES_indiv!C8)</f>
        <v/>
      </c>
      <c r="AF5" s="30" t="str">
        <f>IF(ISBLANK(SAMPLES_indiv!D8),"",SAMPLES_indiv!D8)</f>
        <v/>
      </c>
      <c r="AG5" s="30" t="str">
        <f>IF(ISBLANK(SAMPLES_indiv!E8),"",SAMPLES_indiv!E8)</f>
        <v/>
      </c>
      <c r="AH5" s="30" t="str">
        <f>IF(ISBLANK(SAMPLES_indiv!F8),"",SAMPLES_indiv!F8)</f>
        <v/>
      </c>
      <c r="AI5" s="30" t="str">
        <f>IF(ISBLANK(SAMPLES_indiv!G8),"",SAMPLES_indiv!G8)</f>
        <v/>
      </c>
      <c r="AJ5" s="30" t="str">
        <f>IF(ISBLANK(SAMPLES_indiv!H8),"",SAMPLES_indiv!H8)</f>
        <v/>
      </c>
      <c r="AK5" s="30" t="str">
        <f>IF(ISBLANK(SAMPLES_indiv!I8),"",SAMPLES_indiv!I8)</f>
        <v/>
      </c>
      <c r="AL5" s="30" t="str">
        <f>IF(ISBLANK(SAMPLES_indiv!J8),"",SAMPLES_indiv!J8)</f>
        <v/>
      </c>
      <c r="AM5" s="30" t="str">
        <f>IF(ISBLANK(SAMPLES_indiv!K8),"",SAMPLES_indiv!K8)</f>
        <v/>
      </c>
      <c r="AN5" s="30" t="str">
        <f>IF(ISBLANK(SAMPLES_indiv!L8),"",SAMPLES_indiv!L8)</f>
        <v/>
      </c>
      <c r="AO5" s="30" t="str">
        <f>IF(ISBLANK(SAMPLES_indiv!M8),"",SAMPLES_indiv!M8)</f>
        <v/>
      </c>
      <c r="AP5" s="30" t="str">
        <f>IF(ISBLANK(SAMPLES_indiv!N8),"",SAMPLES_indiv!N8)</f>
        <v/>
      </c>
      <c r="AQ5" s="30" t="str">
        <f>IF(ISBLANK(SAMPLES_indiv!O8),"",SAMPLES_indiv!O8)</f>
        <v/>
      </c>
      <c r="AR5" s="30" t="str">
        <f>IF(ISBLANK(SAMPLES_indiv!P8),"",SAMPLES_indiv!P8)</f>
        <v/>
      </c>
      <c r="AS5" s="30" t="str">
        <f>IF(ISBLANK(SAMPLES_indiv!Q8),"",SAMPLES_indiv!Q8)</f>
        <v/>
      </c>
      <c r="AT5" s="30" t="str">
        <f>IF(ISBLANK(SAMPLES_indiv!R8),"",SAMPLES_indiv!R8)</f>
        <v/>
      </c>
      <c r="AU5" s="30" t="str">
        <f>IF(ISBLANK(SAMPLES_indiv!S8),"",SAMPLES_indiv!S8)</f>
        <v/>
      </c>
      <c r="AV5" s="30" t="str">
        <f>IF(ISBLANK(SAMPLES_indiv!T8),"",SAMPLES_indiv!T8)</f>
        <v/>
      </c>
      <c r="AW5" s="30" t="str">
        <f>IF(ISBLANK(SAMPLES_indiv!U8),"",SAMPLES_indiv!U8)</f>
        <v/>
      </c>
      <c r="AX5" s="30" t="str">
        <f>IF(ISBLANK(SAMPLES_indiv!V8),"",SAMPLES_indiv!V8)</f>
        <v/>
      </c>
      <c r="AY5" s="30" t="str">
        <f>IF(ISBLANK(SAMPLES_indiv!W8),"",SAMPLES_indiv!W8)</f>
        <v/>
      </c>
      <c r="AZ5" s="30" t="str">
        <f>IF(ISBLANK(SAMPLES_chemphys!C8),"",SAMPLES_chemphys!C8)</f>
        <v/>
      </c>
      <c r="BA5" s="30" t="str">
        <f>IF(ISBLANK(SAMPLES_chemphys!D8),"",SAMPLES_chemphys!D8)</f>
        <v/>
      </c>
      <c r="BB5" s="30" t="str">
        <f>IF(ISBLANK(SAMPLES_chemphys!E8),"",SAMPLES_chemphys!E8)</f>
        <v/>
      </c>
      <c r="BC5" s="30" t="str">
        <f>IF(ISBLANK(SAMPLES_chemphys!F8),"",SAMPLES_chemphys!F8)</f>
        <v/>
      </c>
      <c r="BD5" s="30" t="str">
        <f>IF(ISBLANK(SAMPLES_chemphys!G8),"",SAMPLES_chemphys!G8)</f>
        <v/>
      </c>
      <c r="BE5" s="30" t="str">
        <f>IF(ISBLANK(SAMPLES_chemphys!H8),"",SAMPLES_chemphys!H8)</f>
        <v/>
      </c>
      <c r="BF5" s="30" t="str">
        <f>IF(ISBLANK(SAMPLES_chemphys!I8),"",SAMPLES_chemphys!I8)</f>
        <v/>
      </c>
      <c r="BG5" s="30" t="str">
        <f>IF(ISBLANK(SAMPLES_chemphys!J8),"",SAMPLES_chemphys!J8)</f>
        <v/>
      </c>
      <c r="BH5" s="30" t="str">
        <f>IF(ISBLANK(SAMPLES_chemphys!K8),"",SAMPLES_chemphys!K8)</f>
        <v/>
      </c>
      <c r="BI5" s="30" t="str">
        <f>IF(ISBLANK(SAMPLES_chemphys!L8),"",SAMPLES_chemphys!L8)</f>
        <v/>
      </c>
      <c r="BJ5" s="30" t="str">
        <f>IF(ISBLANK(SAMPLES_chemphys!M8),"",SAMPLES_chemphys!M8)</f>
        <v/>
      </c>
      <c r="BK5" s="30" t="str">
        <f>IF(ISBLANK(SAMPLES_chemphys!N8),"",SAMPLES_chemphys!N8)</f>
        <v/>
      </c>
      <c r="BL5" s="30" t="str">
        <f>IF(ISBLANK(SAMPLES_chemphys!O8),"",SAMPLES_chemphys!O8)</f>
        <v/>
      </c>
      <c r="BM5" s="30" t="str">
        <f>IF(ISBLANK(SAMPLES_chemphys!P8),"",SAMPLES_chemphys!P8)</f>
        <v/>
      </c>
      <c r="BN5" s="30" t="str">
        <f>IF(ISBLANK(SAMPLES_chemphys!Q8),"",SAMPLES_chemphys!Q8)</f>
        <v/>
      </c>
      <c r="BO5" s="30" t="str">
        <f>IF(ISBLANK(SAMPLES_chemphys!R8),"",SAMPLES_chemphys!R8)</f>
        <v/>
      </c>
      <c r="BP5" s="30" t="str">
        <f>IF(ISBLANK(SAMPLES_chemphys!S8),"",SAMPLES_chemphys!S8)</f>
        <v/>
      </c>
      <c r="BQ5" s="30" t="str">
        <f>IF(ISBLANK(SAMPLES_chemphys!T8),"",SAMPLES_chemphys!T8)</f>
        <v/>
      </c>
      <c r="BR5" s="30" t="str">
        <f>IF(ISBLANK(SAMPLES_chemphys!U8),"",SAMPLES_chemphys!U8)</f>
        <v/>
      </c>
      <c r="BS5" s="30" t="str">
        <f>IF(ISBLANK(SAMPLES_chemphys!V8),"",SAMPLES_chemphys!V8)</f>
        <v/>
      </c>
      <c r="BT5" s="30" t="str">
        <f>IF(ISBLANK(SAMPLES_chemphys!W8),"",SAMPLES_chemphys!W8)</f>
        <v/>
      </c>
      <c r="BU5" s="30" t="str">
        <f>IF(ISBLANK(SAMPLES_chemphys!X8),"",SAMPLES_chemphys!X8)</f>
        <v/>
      </c>
      <c r="BV5" s="30" t="str">
        <f>IF(ISBLANK(SAMPLES_chemphys!Y8),"",SAMPLES_chemphys!Y8)</f>
        <v/>
      </c>
      <c r="BW5" s="30" t="str">
        <f>IF(ISBLANK(SAMPLES_chemphys!Z8),"",SAMPLES_chemphys!Z8)</f>
        <v/>
      </c>
      <c r="BX5" s="30" t="str">
        <f>IF(ISBLANK(SAMPLES_chemphys!AA8),"",SAMPLES_chemphys!AA8)</f>
        <v/>
      </c>
      <c r="BY5" s="30" t="str">
        <f>IF(ISBLANK(SAMPLES_chemphys!AB8),"",SAMPLES_chemphys!AB8)</f>
        <v/>
      </c>
      <c r="BZ5" s="30" t="str">
        <f>IF(ISBLANK(SAMPLES_chemphys!AC8),"",SAMPLES_chemphys!AC8)</f>
        <v/>
      </c>
      <c r="CA5" s="30" t="str">
        <f>IF(ISBLANK(SAMPLES_chemphys!AD8),"",SAMPLES_chemphys!AD8)</f>
        <v/>
      </c>
      <c r="CB5" s="30" t="str">
        <f>IF(ISBLANK(SAMPLES_chemphys!AE8),"",SAMPLES_chemphys!AE8)</f>
        <v/>
      </c>
      <c r="CC5" s="30" t="str">
        <f>IF(ISBLANK(SAMPLES_chemphys!AF8),"",SAMPLES_chemphys!AF8)</f>
        <v/>
      </c>
      <c r="CD5" s="30" t="str">
        <f>IF(ISBLANK(SAMPLES_chemphys!AG8),"",SAMPLES_chemphys!AG8)</f>
        <v/>
      </c>
      <c r="CE5" s="30" t="str">
        <f>IF(ISBLANK(SEQUENCING!Y8),"",SEQUENCING!Y8)</f>
        <v xml:space="preserve">NO : already published</v>
      </c>
      <c r="CF5" s="30" t="str">
        <f>IF(ISBLANK(SEQUENCING!L8),"",SEQUENCING!L8)</f>
        <v/>
      </c>
      <c r="CG5" s="30" t="str">
        <f>IF(ISBLANK(SEQUENCING!M8),"",SEQUENCING!M8)</f>
        <v/>
      </c>
      <c r="CH5" s="30" t="str">
        <f>IF(ISBLANK(SEQUENCING!N8),"",SEQUENCING!N8)</f>
        <v>5'-AGATCGGAAGAGCACACGTCTGAACTCCAGTCA-3';5'-AGATCGGAAGAGCGTCGTGTAGGGAAAGAGTGT-3'</v>
      </c>
      <c r="CI5" s="30" t="str">
        <f>IF(ISBLANK(SEQUENCING!O8),"",SEQUENCING!O8)</f>
        <v xml:space="preserve">Sequencing by synthesis (Illumina)</v>
      </c>
      <c r="CJ5" s="30" t="str">
        <f>IF(ISBLANK(SEQUENCING!P8),"",SEQUENCING!P8)</f>
        <v/>
      </c>
      <c r="CK5" s="30" t="str">
        <f>IF(ISBLANK(SEQUENCING!S8),"",SEQUENCING!S8)</f>
        <v/>
      </c>
      <c r="CL5" s="30" t="str">
        <f>IF(ISBLANK(SEQUENCING!R8),"",SEQUENCING!R8)</f>
        <v/>
      </c>
    </row>
    <row r="6" ht="16.5">
      <c r="A6" s="5" t="str">
        <f>SAMPLES_general!Y9</f>
        <v>sam_J8-LV-TL2</v>
      </c>
      <c r="B6" s="5" t="str">
        <f>IF(ISBLANK(SAMPLES_general!B9),"",SAMPLES_general!B9)</f>
        <v>J8-LV-TL2</v>
      </c>
      <c r="C6" s="5" t="str">
        <f>IF(ISBLANK(SAMPLES_general!C9),"",SAMPLES_general!C9)</f>
        <v>Developpement_larvaire</v>
      </c>
      <c r="D6" s="5" t="str">
        <f>IF(ISBLANK(SAMPLES_general!D9),"",SAMPLES_general!D9)</f>
        <v xml:space="preserve">Velyger larva</v>
      </c>
      <c r="E6" s="5" t="str">
        <f>IF(ISBLANK(SAMPLES_general!E9),"",SAMPLES_general!E9)</f>
        <v>Velyger</v>
      </c>
      <c r="F6" s="5" t="str">
        <f>IF(ISBLANK(SAMPLES_general!F9),"",SAMPLES_general!F9)</f>
        <v>no</v>
      </c>
      <c r="G6" s="5" t="str">
        <f>IF(ISBLANK(SAMPLES_general!G9),"",SAMPLES_general!G9)</f>
        <v>eukaryote</v>
      </c>
      <c r="H6" s="5" t="str">
        <f>IF(ISBLANK(SAMPLES_general!I9),"",SAMPLES_general!I9)</f>
        <v>ERC000011</v>
      </c>
      <c r="I6" s="5" t="str">
        <f>IF(ISBLANK(SAMPLES_general!J9),"",SAMPLES_general!J9)</f>
        <v>Ifremer</v>
      </c>
      <c r="J6" s="5" t="str">
        <f>IF(ISBLANK(SAMPLES_general!K9),"",SAMPLES_general!K9)</f>
        <v/>
      </c>
      <c r="K6" s="5" t="str">
        <f>IF(ISBLANK(SAMPLES_general!L9),"",SAMPLES_general!L9)</f>
        <v>none</v>
      </c>
      <c r="L6" s="5" t="str">
        <f>IF(ISBLANK(SAMPLES_general!M9),"",SAMPLES_general!M9)</f>
        <v xml:space="preserve">Pinctada margaritifera</v>
      </c>
      <c r="M6" s="5" t="str">
        <f>IF(ISBLANK(SAMPLES_general!N9),"",SAMPLES_general!N9)</f>
        <v xml:space="preserve">Pacific pearl-oyster</v>
      </c>
      <c r="N6" s="5">
        <f>IF(ISBLANK(SAMPLES_general!O9),"",SAMPLES_general!O9)</f>
        <v>102329</v>
      </c>
      <c r="O6" s="95" t="str">
        <f>IF(ISBLANK(SAMPLES_general!P9),"",SAMPLES_general!P9)</f>
        <v>2017-09-24</v>
      </c>
      <c r="P6" s="5" t="str">
        <f>IF(ISBLANK(SAMPLES_general!Q9),"",SAMPLES_general!Q9)</f>
        <v xml:space="preserve">whole individual</v>
      </c>
      <c r="Q6" s="5" t="str">
        <f>IF(ISBLANK(SAMPLES_general!R9),"",SAMPLES_general!R9)</f>
        <v xml:space="preserve">French Polynesia</v>
      </c>
      <c r="R6" s="5" t="str">
        <f>IF(ISBLANK(SAMPLES_general!S9),"",SAMPLES_general!S9)</f>
        <v xml:space="preserve">Centre Ifremer du Pacifique, Tahiti, Polynesie francaise</v>
      </c>
      <c r="S6" s="5">
        <f>IF(ISBLANK(SAMPLES_general!T9),"",SAMPLES_general!T9)</f>
        <v>0</v>
      </c>
      <c r="T6" s="5">
        <f>IF(ISBLANK(SAMPLES_general!U9),"",SAMPLES_general!U9)</f>
        <v>0</v>
      </c>
      <c r="U6" s="5" t="str">
        <f>IF(ISBLANK(SAMPLES_general!V9),"",SAMPLES_general!V9)</f>
        <v>-17.807345</v>
      </c>
      <c r="V6" s="5" t="str">
        <f>IF(ISBLANK(SAMPLES_general!W9),"",SAMPLES_general!W9)</f>
        <v>-149.293594</v>
      </c>
      <c r="W6" s="5" t="str">
        <f>IF(ISBLANK(SAMPLES_general!X9),"",SAMPLES_general!X9)</f>
        <v/>
      </c>
      <c r="X6" s="5" t="str">
        <f>IF(ISBLANK(SAMPLES_meta!C9),"",SAMPLES_meta!C9)</f>
        <v/>
      </c>
      <c r="Y6" s="5" t="str">
        <f>IF(ISBLANK(SAMPLES_meta!D9),"",SAMPLES_meta!D9)</f>
        <v/>
      </c>
      <c r="Z6" s="5" t="str">
        <f>IF(ISBLANK(SAMPLES_meta!E9),"",SAMPLES_meta!E9)</f>
        <v/>
      </c>
      <c r="AA6" s="5" t="str">
        <f>IF(ISBLANK(SAMPLES_meta!F9),"",SAMPLES_meta!F9)</f>
        <v/>
      </c>
      <c r="AB6" s="5" t="str">
        <f>IF(ISBLANK(SAMPLES_meta!G9),"",SAMPLES_meta!G9)</f>
        <v/>
      </c>
      <c r="AC6" s="5" t="str">
        <f>IF(ISBLANK(SAMPLES_meta!H9),"",SAMPLES_meta!H9)</f>
        <v/>
      </c>
      <c r="AD6" s="5" t="str">
        <f>IF(ISBLANK(SAMPLES_meta!I9),"",SAMPLES_meta!I9)</f>
        <v/>
      </c>
      <c r="AE6" s="30" t="str">
        <f>IF(ISBLANK(SAMPLES_indiv!C9),"",SAMPLES_indiv!C9)</f>
        <v/>
      </c>
      <c r="AF6" s="30" t="str">
        <f>IF(ISBLANK(SAMPLES_indiv!D9),"",SAMPLES_indiv!D9)</f>
        <v/>
      </c>
      <c r="AG6" s="30" t="str">
        <f>IF(ISBLANK(SAMPLES_indiv!E9),"",SAMPLES_indiv!E9)</f>
        <v/>
      </c>
      <c r="AH6" s="30" t="str">
        <f>IF(ISBLANK(SAMPLES_indiv!F9),"",SAMPLES_indiv!F9)</f>
        <v/>
      </c>
      <c r="AI6" s="30" t="str">
        <f>IF(ISBLANK(SAMPLES_indiv!G9),"",SAMPLES_indiv!G9)</f>
        <v/>
      </c>
      <c r="AJ6" s="30" t="str">
        <f>IF(ISBLANK(SAMPLES_indiv!H9),"",SAMPLES_indiv!H9)</f>
        <v/>
      </c>
      <c r="AK6" s="30" t="str">
        <f>IF(ISBLANK(SAMPLES_indiv!I9),"",SAMPLES_indiv!I9)</f>
        <v/>
      </c>
      <c r="AL6" s="30" t="str">
        <f>IF(ISBLANK(SAMPLES_indiv!J9),"",SAMPLES_indiv!J9)</f>
        <v/>
      </c>
      <c r="AM6" s="30" t="str">
        <f>IF(ISBLANK(SAMPLES_indiv!K9),"",SAMPLES_indiv!K9)</f>
        <v/>
      </c>
      <c r="AN6" s="30" t="str">
        <f>IF(ISBLANK(SAMPLES_indiv!L9),"",SAMPLES_indiv!L9)</f>
        <v/>
      </c>
      <c r="AO6" s="30" t="str">
        <f>IF(ISBLANK(SAMPLES_indiv!M9),"",SAMPLES_indiv!M9)</f>
        <v/>
      </c>
      <c r="AP6" s="30" t="str">
        <f>IF(ISBLANK(SAMPLES_indiv!N9),"",SAMPLES_indiv!N9)</f>
        <v/>
      </c>
      <c r="AQ6" s="30" t="str">
        <f>IF(ISBLANK(SAMPLES_indiv!O9),"",SAMPLES_indiv!O9)</f>
        <v/>
      </c>
      <c r="AR6" s="30" t="str">
        <f>IF(ISBLANK(SAMPLES_indiv!P9),"",SAMPLES_indiv!P9)</f>
        <v/>
      </c>
      <c r="AS6" s="30" t="str">
        <f>IF(ISBLANK(SAMPLES_indiv!Q9),"",SAMPLES_indiv!Q9)</f>
        <v/>
      </c>
      <c r="AT6" s="30" t="str">
        <f>IF(ISBLANK(SAMPLES_indiv!R9),"",SAMPLES_indiv!R9)</f>
        <v/>
      </c>
      <c r="AU6" s="30" t="str">
        <f>IF(ISBLANK(SAMPLES_indiv!S9),"",SAMPLES_indiv!S9)</f>
        <v/>
      </c>
      <c r="AV6" s="30" t="str">
        <f>IF(ISBLANK(SAMPLES_indiv!T9),"",SAMPLES_indiv!T9)</f>
        <v/>
      </c>
      <c r="AW6" s="30" t="str">
        <f>IF(ISBLANK(SAMPLES_indiv!U9),"",SAMPLES_indiv!U9)</f>
        <v/>
      </c>
      <c r="AX6" s="30" t="str">
        <f>IF(ISBLANK(SAMPLES_indiv!V9),"",SAMPLES_indiv!V9)</f>
        <v/>
      </c>
      <c r="AY6" s="30" t="str">
        <f>IF(ISBLANK(SAMPLES_indiv!W9),"",SAMPLES_indiv!W9)</f>
        <v/>
      </c>
      <c r="AZ6" s="30" t="str">
        <f>IF(ISBLANK(SAMPLES_chemphys!C9),"",SAMPLES_chemphys!C9)</f>
        <v/>
      </c>
      <c r="BA6" s="30" t="str">
        <f>IF(ISBLANK(SAMPLES_chemphys!D9),"",SAMPLES_chemphys!D9)</f>
        <v/>
      </c>
      <c r="BB6" s="30" t="str">
        <f>IF(ISBLANK(SAMPLES_chemphys!E9),"",SAMPLES_chemphys!E9)</f>
        <v/>
      </c>
      <c r="BC6" s="30" t="str">
        <f>IF(ISBLANK(SAMPLES_chemphys!F9),"",SAMPLES_chemphys!F9)</f>
        <v/>
      </c>
      <c r="BD6" s="30" t="str">
        <f>IF(ISBLANK(SAMPLES_chemphys!G9),"",SAMPLES_chemphys!G9)</f>
        <v/>
      </c>
      <c r="BE6" s="30" t="str">
        <f>IF(ISBLANK(SAMPLES_chemphys!H9),"",SAMPLES_chemphys!H9)</f>
        <v/>
      </c>
      <c r="BF6" s="30" t="str">
        <f>IF(ISBLANK(SAMPLES_chemphys!I9),"",SAMPLES_chemphys!I9)</f>
        <v/>
      </c>
      <c r="BG6" s="30" t="str">
        <f>IF(ISBLANK(SAMPLES_chemphys!J9),"",SAMPLES_chemphys!J9)</f>
        <v/>
      </c>
      <c r="BH6" s="30" t="str">
        <f>IF(ISBLANK(SAMPLES_chemphys!K9),"",SAMPLES_chemphys!K9)</f>
        <v/>
      </c>
      <c r="BI6" s="30" t="str">
        <f>IF(ISBLANK(SAMPLES_chemphys!L9),"",SAMPLES_chemphys!L9)</f>
        <v/>
      </c>
      <c r="BJ6" s="30" t="str">
        <f>IF(ISBLANK(SAMPLES_chemphys!M9),"",SAMPLES_chemphys!M9)</f>
        <v/>
      </c>
      <c r="BK6" s="30" t="str">
        <f>IF(ISBLANK(SAMPLES_chemphys!N9),"",SAMPLES_chemphys!N9)</f>
        <v/>
      </c>
      <c r="BL6" s="30" t="str">
        <f>IF(ISBLANK(SAMPLES_chemphys!O9),"",SAMPLES_chemphys!O9)</f>
        <v/>
      </c>
      <c r="BM6" s="30" t="str">
        <f>IF(ISBLANK(SAMPLES_chemphys!P9),"",SAMPLES_chemphys!P9)</f>
        <v/>
      </c>
      <c r="BN6" s="30" t="str">
        <f>IF(ISBLANK(SAMPLES_chemphys!Q9),"",SAMPLES_chemphys!Q9)</f>
        <v/>
      </c>
      <c r="BO6" s="30" t="str">
        <f>IF(ISBLANK(SAMPLES_chemphys!R9),"",SAMPLES_chemphys!R9)</f>
        <v/>
      </c>
      <c r="BP6" s="30" t="str">
        <f>IF(ISBLANK(SAMPLES_chemphys!S9),"",SAMPLES_chemphys!S9)</f>
        <v/>
      </c>
      <c r="BQ6" s="30" t="str">
        <f>IF(ISBLANK(SAMPLES_chemphys!T9),"",SAMPLES_chemphys!T9)</f>
        <v/>
      </c>
      <c r="BR6" s="30" t="str">
        <f>IF(ISBLANK(SAMPLES_chemphys!U9),"",SAMPLES_chemphys!U9)</f>
        <v/>
      </c>
      <c r="BS6" s="30" t="str">
        <f>IF(ISBLANK(SAMPLES_chemphys!V9),"",SAMPLES_chemphys!V9)</f>
        <v/>
      </c>
      <c r="BT6" s="30" t="str">
        <f>IF(ISBLANK(SAMPLES_chemphys!W9),"",SAMPLES_chemphys!W9)</f>
        <v/>
      </c>
      <c r="BU6" s="30" t="str">
        <f>IF(ISBLANK(SAMPLES_chemphys!X9),"",SAMPLES_chemphys!X9)</f>
        <v/>
      </c>
      <c r="BV6" s="30" t="str">
        <f>IF(ISBLANK(SAMPLES_chemphys!Y9),"",SAMPLES_chemphys!Y9)</f>
        <v/>
      </c>
      <c r="BW6" s="30" t="str">
        <f>IF(ISBLANK(SAMPLES_chemphys!Z9),"",SAMPLES_chemphys!Z9)</f>
        <v/>
      </c>
      <c r="BX6" s="30" t="str">
        <f>IF(ISBLANK(SAMPLES_chemphys!AA9),"",SAMPLES_chemphys!AA9)</f>
        <v/>
      </c>
      <c r="BY6" s="30" t="str">
        <f>IF(ISBLANK(SAMPLES_chemphys!AB9),"",SAMPLES_chemphys!AB9)</f>
        <v/>
      </c>
      <c r="BZ6" s="30" t="str">
        <f>IF(ISBLANK(SAMPLES_chemphys!AC9),"",SAMPLES_chemphys!AC9)</f>
        <v/>
      </c>
      <c r="CA6" s="30" t="str">
        <f>IF(ISBLANK(SAMPLES_chemphys!AD9),"",SAMPLES_chemphys!AD9)</f>
        <v/>
      </c>
      <c r="CB6" s="30" t="str">
        <f>IF(ISBLANK(SAMPLES_chemphys!AE9),"",SAMPLES_chemphys!AE9)</f>
        <v/>
      </c>
      <c r="CC6" s="30" t="str">
        <f>IF(ISBLANK(SAMPLES_chemphys!AF9),"",SAMPLES_chemphys!AF9)</f>
        <v/>
      </c>
      <c r="CD6" s="30" t="str">
        <f>IF(ISBLANK(SAMPLES_chemphys!AG9),"",SAMPLES_chemphys!AG9)</f>
        <v/>
      </c>
      <c r="CE6" s="30" t="str">
        <f>IF(ISBLANK(SEQUENCING!Y9),"",SEQUENCING!Y9)</f>
        <v xml:space="preserve">NO : already published</v>
      </c>
      <c r="CF6" s="30" t="str">
        <f>IF(ISBLANK(SEQUENCING!L9),"",SEQUENCING!L9)</f>
        <v/>
      </c>
      <c r="CG6" s="30" t="str">
        <f>IF(ISBLANK(SEQUENCING!M9),"",SEQUENCING!M9)</f>
        <v/>
      </c>
      <c r="CH6" s="30" t="str">
        <f>IF(ISBLANK(SEQUENCING!N9),"",SEQUENCING!N9)</f>
        <v>5'-AGATCGGAAGAGCACACGTCTGAACTCCAGTCA-3';5'-AGATCGGAAGAGCGTCGTGTAGGGAAAGAGTGT-3'</v>
      </c>
      <c r="CI6" s="30" t="str">
        <f>IF(ISBLANK(SEQUENCING!O9),"",SEQUENCING!O9)</f>
        <v xml:space="preserve">Sequencing by synthesis (Illumina)</v>
      </c>
      <c r="CJ6" s="30" t="str">
        <f>IF(ISBLANK(SEQUENCING!P9),"",SEQUENCING!P9)</f>
        <v/>
      </c>
      <c r="CK6" s="30" t="str">
        <f>IF(ISBLANK(SEQUENCING!S9),"",SEQUENCING!S9)</f>
        <v/>
      </c>
      <c r="CL6" s="30" t="str">
        <f>IF(ISBLANK(SEQUENCING!R9),"",SEQUENCING!R9)</f>
        <v/>
      </c>
    </row>
    <row r="7" ht="16.5">
      <c r="A7" s="5" t="str">
        <f>SAMPLES_general!Y10</f>
        <v>sam_J8-LV-TL3</v>
      </c>
      <c r="B7" s="5" t="str">
        <f>IF(ISBLANK(SAMPLES_general!B10),"",SAMPLES_general!B10)</f>
        <v>J8-LV-TL3</v>
      </c>
      <c r="C7" s="5" t="str">
        <f>IF(ISBLANK(SAMPLES_general!C10),"",SAMPLES_general!C10)</f>
        <v>Developpement_larvaire</v>
      </c>
      <c r="D7" s="5" t="str">
        <f>IF(ISBLANK(SAMPLES_general!D10),"",SAMPLES_general!D10)</f>
        <v xml:space="preserve">Velyger larva</v>
      </c>
      <c r="E7" s="5" t="str">
        <f>IF(ISBLANK(SAMPLES_general!E10),"",SAMPLES_general!E10)</f>
        <v>Velyger</v>
      </c>
      <c r="F7" s="5" t="str">
        <f>IF(ISBLANK(SAMPLES_general!F10),"",SAMPLES_general!F10)</f>
        <v>no</v>
      </c>
      <c r="G7" s="5" t="str">
        <f>IF(ISBLANK(SAMPLES_general!G10),"",SAMPLES_general!G10)</f>
        <v>eukaryote</v>
      </c>
      <c r="H7" s="5" t="str">
        <f>IF(ISBLANK(SAMPLES_general!I10),"",SAMPLES_general!I10)</f>
        <v>ERC000011</v>
      </c>
      <c r="I7" s="5" t="str">
        <f>IF(ISBLANK(SAMPLES_general!J10),"",SAMPLES_general!J10)</f>
        <v>Ifremer</v>
      </c>
      <c r="J7" s="5" t="str">
        <f>IF(ISBLANK(SAMPLES_general!K10),"",SAMPLES_general!K10)</f>
        <v/>
      </c>
      <c r="K7" s="5" t="str">
        <f>IF(ISBLANK(SAMPLES_general!L10),"",SAMPLES_general!L10)</f>
        <v>none</v>
      </c>
      <c r="L7" s="5" t="str">
        <f>IF(ISBLANK(SAMPLES_general!M10),"",SAMPLES_general!M10)</f>
        <v xml:space="preserve">Pinctada margaritifera</v>
      </c>
      <c r="M7" s="5" t="str">
        <f>IF(ISBLANK(SAMPLES_general!N10),"",SAMPLES_general!N10)</f>
        <v xml:space="preserve">Pacific pearl-oyster</v>
      </c>
      <c r="N7" s="5">
        <f>IF(ISBLANK(SAMPLES_general!O10),"",SAMPLES_general!O10)</f>
        <v>102329</v>
      </c>
      <c r="O7" s="95" t="str">
        <f>IF(ISBLANK(SAMPLES_general!P10),"",SAMPLES_general!P10)</f>
        <v>2017-09-24</v>
      </c>
      <c r="P7" s="5" t="str">
        <f>IF(ISBLANK(SAMPLES_general!Q10),"",SAMPLES_general!Q10)</f>
        <v xml:space="preserve">whole individual</v>
      </c>
      <c r="Q7" s="5" t="str">
        <f>IF(ISBLANK(SAMPLES_general!R10),"",SAMPLES_general!R10)</f>
        <v xml:space="preserve">French Polynesia</v>
      </c>
      <c r="R7" s="5" t="str">
        <f>IF(ISBLANK(SAMPLES_general!S10),"",SAMPLES_general!S10)</f>
        <v xml:space="preserve">Centre Ifremer du Pacifique, Tahiti, Polynesie francaise</v>
      </c>
      <c r="S7" s="5">
        <f>IF(ISBLANK(SAMPLES_general!T10),"",SAMPLES_general!T10)</f>
        <v>0</v>
      </c>
      <c r="T7" s="5">
        <f>IF(ISBLANK(SAMPLES_general!U10),"",SAMPLES_general!U10)</f>
        <v>0</v>
      </c>
      <c r="U7" s="5" t="str">
        <f>IF(ISBLANK(SAMPLES_general!V10),"",SAMPLES_general!V10)</f>
        <v>-17.807345</v>
      </c>
      <c r="V7" s="5" t="str">
        <f>IF(ISBLANK(SAMPLES_general!W10),"",SAMPLES_general!W10)</f>
        <v>-149.293594</v>
      </c>
      <c r="W7" s="5" t="str">
        <f>IF(ISBLANK(SAMPLES_general!X10),"",SAMPLES_general!X10)</f>
        <v/>
      </c>
      <c r="X7" s="5" t="str">
        <f>IF(ISBLANK(SAMPLES_meta!C10),"",SAMPLES_meta!C10)</f>
        <v/>
      </c>
      <c r="Y7" s="5" t="str">
        <f>IF(ISBLANK(SAMPLES_meta!D10),"",SAMPLES_meta!D10)</f>
        <v/>
      </c>
      <c r="Z7" s="5" t="str">
        <f>IF(ISBLANK(SAMPLES_meta!E10),"",SAMPLES_meta!E10)</f>
        <v/>
      </c>
      <c r="AA7" s="5" t="str">
        <f>IF(ISBLANK(SAMPLES_meta!F10),"",SAMPLES_meta!F10)</f>
        <v/>
      </c>
      <c r="AB7" s="5" t="str">
        <f>IF(ISBLANK(SAMPLES_meta!G10),"",SAMPLES_meta!G10)</f>
        <v/>
      </c>
      <c r="AC7" s="5" t="str">
        <f>IF(ISBLANK(SAMPLES_meta!H10),"",SAMPLES_meta!H10)</f>
        <v/>
      </c>
      <c r="AD7" s="5" t="str">
        <f>IF(ISBLANK(SAMPLES_meta!I10),"",SAMPLES_meta!I10)</f>
        <v/>
      </c>
      <c r="AE7" s="30" t="str">
        <f>IF(ISBLANK(SAMPLES_indiv!C10),"",SAMPLES_indiv!C10)</f>
        <v/>
      </c>
      <c r="AF7" s="30" t="str">
        <f>IF(ISBLANK(SAMPLES_indiv!D10),"",SAMPLES_indiv!D10)</f>
        <v/>
      </c>
      <c r="AG7" s="30" t="str">
        <f>IF(ISBLANK(SAMPLES_indiv!E10),"",SAMPLES_indiv!E10)</f>
        <v/>
      </c>
      <c r="AH7" s="30" t="str">
        <f>IF(ISBLANK(SAMPLES_indiv!F10),"",SAMPLES_indiv!F10)</f>
        <v/>
      </c>
      <c r="AI7" s="30" t="str">
        <f>IF(ISBLANK(SAMPLES_indiv!G10),"",SAMPLES_indiv!G10)</f>
        <v/>
      </c>
      <c r="AJ7" s="30" t="str">
        <f>IF(ISBLANK(SAMPLES_indiv!H10),"",SAMPLES_indiv!H10)</f>
        <v/>
      </c>
      <c r="AK7" s="30" t="str">
        <f>IF(ISBLANK(SAMPLES_indiv!I10),"",SAMPLES_indiv!I10)</f>
        <v/>
      </c>
      <c r="AL7" s="30" t="str">
        <f>IF(ISBLANK(SAMPLES_indiv!J10),"",SAMPLES_indiv!J10)</f>
        <v/>
      </c>
      <c r="AM7" s="30" t="str">
        <f>IF(ISBLANK(SAMPLES_indiv!K10),"",SAMPLES_indiv!K10)</f>
        <v/>
      </c>
      <c r="AN7" s="30" t="str">
        <f>IF(ISBLANK(SAMPLES_indiv!L10),"",SAMPLES_indiv!L10)</f>
        <v/>
      </c>
      <c r="AO7" s="30" t="str">
        <f>IF(ISBLANK(SAMPLES_indiv!M10),"",SAMPLES_indiv!M10)</f>
        <v/>
      </c>
      <c r="AP7" s="30" t="str">
        <f>IF(ISBLANK(SAMPLES_indiv!N10),"",SAMPLES_indiv!N10)</f>
        <v/>
      </c>
      <c r="AQ7" s="30" t="str">
        <f>IF(ISBLANK(SAMPLES_indiv!O10),"",SAMPLES_indiv!O10)</f>
        <v/>
      </c>
      <c r="AR7" s="30" t="str">
        <f>IF(ISBLANK(SAMPLES_indiv!P10),"",SAMPLES_indiv!P10)</f>
        <v/>
      </c>
      <c r="AS7" s="30" t="str">
        <f>IF(ISBLANK(SAMPLES_indiv!Q10),"",SAMPLES_indiv!Q10)</f>
        <v/>
      </c>
      <c r="AT7" s="30" t="str">
        <f>IF(ISBLANK(SAMPLES_indiv!R10),"",SAMPLES_indiv!R10)</f>
        <v/>
      </c>
      <c r="AU7" s="30" t="str">
        <f>IF(ISBLANK(SAMPLES_indiv!S10),"",SAMPLES_indiv!S10)</f>
        <v/>
      </c>
      <c r="AV7" s="30" t="str">
        <f>IF(ISBLANK(SAMPLES_indiv!T10),"",SAMPLES_indiv!T10)</f>
        <v/>
      </c>
      <c r="AW7" s="30" t="str">
        <f>IF(ISBLANK(SAMPLES_indiv!U10),"",SAMPLES_indiv!U10)</f>
        <v/>
      </c>
      <c r="AX7" s="30" t="str">
        <f>IF(ISBLANK(SAMPLES_indiv!V10),"",SAMPLES_indiv!V10)</f>
        <v/>
      </c>
      <c r="AY7" s="30" t="str">
        <f>IF(ISBLANK(SAMPLES_indiv!W10),"",SAMPLES_indiv!W10)</f>
        <v/>
      </c>
      <c r="AZ7" s="30" t="str">
        <f>IF(ISBLANK(SAMPLES_chemphys!C10),"",SAMPLES_chemphys!C10)</f>
        <v/>
      </c>
      <c r="BA7" s="30" t="str">
        <f>IF(ISBLANK(SAMPLES_chemphys!D10),"",SAMPLES_chemphys!D10)</f>
        <v/>
      </c>
      <c r="BB7" s="30" t="str">
        <f>IF(ISBLANK(SAMPLES_chemphys!E10),"",SAMPLES_chemphys!E10)</f>
        <v/>
      </c>
      <c r="BC7" s="30" t="str">
        <f>IF(ISBLANK(SAMPLES_chemphys!F10),"",SAMPLES_chemphys!F10)</f>
        <v/>
      </c>
      <c r="BD7" s="30" t="str">
        <f>IF(ISBLANK(SAMPLES_chemphys!G10),"",SAMPLES_chemphys!G10)</f>
        <v/>
      </c>
      <c r="BE7" s="30" t="str">
        <f>IF(ISBLANK(SAMPLES_chemphys!H10),"",SAMPLES_chemphys!H10)</f>
        <v/>
      </c>
      <c r="BF7" s="30" t="str">
        <f>IF(ISBLANK(SAMPLES_chemphys!I10),"",SAMPLES_chemphys!I10)</f>
        <v/>
      </c>
      <c r="BG7" s="30" t="str">
        <f>IF(ISBLANK(SAMPLES_chemphys!J10),"",SAMPLES_chemphys!J10)</f>
        <v/>
      </c>
      <c r="BH7" s="30" t="str">
        <f>IF(ISBLANK(SAMPLES_chemphys!K10),"",SAMPLES_chemphys!K10)</f>
        <v/>
      </c>
      <c r="BI7" s="30" t="str">
        <f>IF(ISBLANK(SAMPLES_chemphys!L10),"",SAMPLES_chemphys!L10)</f>
        <v/>
      </c>
      <c r="BJ7" s="30" t="str">
        <f>IF(ISBLANK(SAMPLES_chemphys!M10),"",SAMPLES_chemphys!M10)</f>
        <v/>
      </c>
      <c r="BK7" s="30" t="str">
        <f>IF(ISBLANK(SAMPLES_chemphys!N10),"",SAMPLES_chemphys!N10)</f>
        <v/>
      </c>
      <c r="BL7" s="30" t="str">
        <f>IF(ISBLANK(SAMPLES_chemphys!O10),"",SAMPLES_chemphys!O10)</f>
        <v/>
      </c>
      <c r="BM7" s="30" t="str">
        <f>IF(ISBLANK(SAMPLES_chemphys!P10),"",SAMPLES_chemphys!P10)</f>
        <v/>
      </c>
      <c r="BN7" s="30" t="str">
        <f>IF(ISBLANK(SAMPLES_chemphys!Q10),"",SAMPLES_chemphys!Q10)</f>
        <v/>
      </c>
      <c r="BO7" s="30" t="str">
        <f>IF(ISBLANK(SAMPLES_chemphys!R10),"",SAMPLES_chemphys!R10)</f>
        <v/>
      </c>
      <c r="BP7" s="30" t="str">
        <f>IF(ISBLANK(SAMPLES_chemphys!S10),"",SAMPLES_chemphys!S10)</f>
        <v/>
      </c>
      <c r="BQ7" s="30" t="str">
        <f>IF(ISBLANK(SAMPLES_chemphys!T10),"",SAMPLES_chemphys!T10)</f>
        <v/>
      </c>
      <c r="BR7" s="30" t="str">
        <f>IF(ISBLANK(SAMPLES_chemphys!U10),"",SAMPLES_chemphys!U10)</f>
        <v/>
      </c>
      <c r="BS7" s="30" t="str">
        <f>IF(ISBLANK(SAMPLES_chemphys!V10),"",SAMPLES_chemphys!V10)</f>
        <v/>
      </c>
      <c r="BT7" s="30" t="str">
        <f>IF(ISBLANK(SAMPLES_chemphys!W10),"",SAMPLES_chemphys!W10)</f>
        <v/>
      </c>
      <c r="BU7" s="30" t="str">
        <f>IF(ISBLANK(SAMPLES_chemphys!X10),"",SAMPLES_chemphys!X10)</f>
        <v/>
      </c>
      <c r="BV7" s="30" t="str">
        <f>IF(ISBLANK(SAMPLES_chemphys!Y10),"",SAMPLES_chemphys!Y10)</f>
        <v/>
      </c>
      <c r="BW7" s="30" t="str">
        <f>IF(ISBLANK(SAMPLES_chemphys!Z10),"",SAMPLES_chemphys!Z10)</f>
        <v/>
      </c>
      <c r="BX7" s="30" t="str">
        <f>IF(ISBLANK(SAMPLES_chemphys!AA10),"",SAMPLES_chemphys!AA10)</f>
        <v/>
      </c>
      <c r="BY7" s="30" t="str">
        <f>IF(ISBLANK(SAMPLES_chemphys!AB10),"",SAMPLES_chemphys!AB10)</f>
        <v/>
      </c>
      <c r="BZ7" s="30" t="str">
        <f>IF(ISBLANK(SAMPLES_chemphys!AC10),"",SAMPLES_chemphys!AC10)</f>
        <v/>
      </c>
      <c r="CA7" s="30" t="str">
        <f>IF(ISBLANK(SAMPLES_chemphys!AD10),"",SAMPLES_chemphys!AD10)</f>
        <v/>
      </c>
      <c r="CB7" s="30" t="str">
        <f>IF(ISBLANK(SAMPLES_chemphys!AE10),"",SAMPLES_chemphys!AE10)</f>
        <v/>
      </c>
      <c r="CC7" s="30" t="str">
        <f>IF(ISBLANK(SAMPLES_chemphys!AF10),"",SAMPLES_chemphys!AF10)</f>
        <v/>
      </c>
      <c r="CD7" s="30" t="str">
        <f>IF(ISBLANK(SAMPLES_chemphys!AG10),"",SAMPLES_chemphys!AG10)</f>
        <v/>
      </c>
      <c r="CE7" s="30" t="str">
        <f>IF(ISBLANK(SEQUENCING!Y10),"",SEQUENCING!Y10)</f>
        <v xml:space="preserve">NO : already published</v>
      </c>
      <c r="CF7" s="30" t="str">
        <f>IF(ISBLANK(SEQUENCING!L10),"",SEQUENCING!L10)</f>
        <v/>
      </c>
      <c r="CG7" s="30" t="str">
        <f>IF(ISBLANK(SEQUENCING!M10),"",SEQUENCING!M10)</f>
        <v/>
      </c>
      <c r="CH7" s="30" t="str">
        <f>IF(ISBLANK(SEQUENCING!N10),"",SEQUENCING!N10)</f>
        <v>5'-AGATCGGAAGAGCACACGTCTGAACTCCAGTCA-3';5'-AGATCGGAAGAGCGTCGTGTAGGGAAAGAGTGT-3'</v>
      </c>
      <c r="CI7" s="30" t="str">
        <f>IF(ISBLANK(SEQUENCING!O10),"",SEQUENCING!O10)</f>
        <v xml:space="preserve">Sequencing by synthesis (Illumina)</v>
      </c>
      <c r="CJ7" s="30" t="str">
        <f>IF(ISBLANK(SEQUENCING!P10),"",SEQUENCING!P10)</f>
        <v/>
      </c>
      <c r="CK7" s="30" t="str">
        <f>IF(ISBLANK(SEQUENCING!S10),"",SEQUENCING!S10)</f>
        <v/>
      </c>
      <c r="CL7" s="30" t="str">
        <f>IF(ISBLANK(SEQUENCING!R10),"",SEQUENCING!R10)</f>
        <v/>
      </c>
    </row>
    <row r="8" ht="16.5">
      <c r="A8" s="5" t="str">
        <f>SAMPLES_general!Y11</f>
        <v>sam_J13-LU-TL1</v>
      </c>
      <c r="B8" s="5" t="str">
        <f>IF(ISBLANK(SAMPLES_general!B11),"",SAMPLES_general!B11)</f>
        <v>J13-LU-TL1</v>
      </c>
      <c r="C8" s="5" t="str">
        <f>IF(ISBLANK(SAMPLES_general!C11),"",SAMPLES_general!C11)</f>
        <v>Developpement_larvaire</v>
      </c>
      <c r="D8" s="5" t="str">
        <f>IF(ISBLANK(SAMPLES_general!D11),"",SAMPLES_general!D11)</f>
        <v xml:space="preserve">Umbo larva</v>
      </c>
      <c r="E8" s="5" t="str">
        <f>IF(ISBLANK(SAMPLES_general!E11),"",SAMPLES_general!E11)</f>
        <v>Umbo</v>
      </c>
      <c r="F8" s="5" t="str">
        <f>IF(ISBLANK(SAMPLES_general!F11),"",SAMPLES_general!F11)</f>
        <v>no</v>
      </c>
      <c r="G8" s="5" t="str">
        <f>IF(ISBLANK(SAMPLES_general!G11),"",SAMPLES_general!G11)</f>
        <v>eukaryote</v>
      </c>
      <c r="H8" s="5" t="str">
        <f>IF(ISBLANK(SAMPLES_general!I11),"",SAMPLES_general!I11)</f>
        <v>ERC000011</v>
      </c>
      <c r="I8" s="5" t="str">
        <f>IF(ISBLANK(SAMPLES_general!J11),"",SAMPLES_general!J11)</f>
        <v>Ifremer</v>
      </c>
      <c r="J8" s="5" t="str">
        <f>IF(ISBLANK(SAMPLES_general!K11),"",SAMPLES_general!K11)</f>
        <v/>
      </c>
      <c r="K8" s="5" t="str">
        <f>IF(ISBLANK(SAMPLES_general!L11),"",SAMPLES_general!L11)</f>
        <v>none</v>
      </c>
      <c r="L8" s="5" t="str">
        <f>IF(ISBLANK(SAMPLES_general!M11),"",SAMPLES_general!M11)</f>
        <v xml:space="preserve">Pinctada margaritifera</v>
      </c>
      <c r="M8" s="5" t="str">
        <f>IF(ISBLANK(SAMPLES_general!N11),"",SAMPLES_general!N11)</f>
        <v xml:space="preserve">Pacific pearl-oyster</v>
      </c>
      <c r="N8" s="5">
        <f>IF(ISBLANK(SAMPLES_general!O11),"",SAMPLES_general!O11)</f>
        <v>102329</v>
      </c>
      <c r="O8" s="95" t="str">
        <f>IF(ISBLANK(SAMPLES_general!P11),"",SAMPLES_general!P11)</f>
        <v>2017-09-29</v>
      </c>
      <c r="P8" s="5" t="str">
        <f>IF(ISBLANK(SAMPLES_general!Q11),"",SAMPLES_general!Q11)</f>
        <v xml:space="preserve">whole individual</v>
      </c>
      <c r="Q8" s="5" t="str">
        <f>IF(ISBLANK(SAMPLES_general!R11),"",SAMPLES_general!R11)</f>
        <v xml:space="preserve">French Polynesia</v>
      </c>
      <c r="R8" s="5" t="str">
        <f>IF(ISBLANK(SAMPLES_general!S11),"",SAMPLES_general!S11)</f>
        <v xml:space="preserve">Centre Ifremer du Pacifique, Tahiti, Polynesie francaise</v>
      </c>
      <c r="S8" s="5">
        <f>IF(ISBLANK(SAMPLES_general!T11),"",SAMPLES_general!T11)</f>
        <v>0</v>
      </c>
      <c r="T8" s="5">
        <f>IF(ISBLANK(SAMPLES_general!U11),"",SAMPLES_general!U11)</f>
        <v>0</v>
      </c>
      <c r="U8" s="5" t="str">
        <f>IF(ISBLANK(SAMPLES_general!V11),"",SAMPLES_general!V11)</f>
        <v>-17.807345</v>
      </c>
      <c r="V8" s="5" t="str">
        <f>IF(ISBLANK(SAMPLES_general!W11),"",SAMPLES_general!W11)</f>
        <v>-149.293594</v>
      </c>
      <c r="W8" s="5" t="str">
        <f>IF(ISBLANK(SAMPLES_general!X11),"",SAMPLES_general!X11)</f>
        <v/>
      </c>
      <c r="X8" s="5" t="str">
        <f>IF(ISBLANK(SAMPLES_meta!C11),"",SAMPLES_meta!C11)</f>
        <v/>
      </c>
      <c r="Y8" s="5" t="str">
        <f>IF(ISBLANK(SAMPLES_meta!D11),"",SAMPLES_meta!D11)</f>
        <v/>
      </c>
      <c r="Z8" s="5" t="str">
        <f>IF(ISBLANK(SAMPLES_meta!E11),"",SAMPLES_meta!E11)</f>
        <v/>
      </c>
      <c r="AA8" s="5" t="str">
        <f>IF(ISBLANK(SAMPLES_meta!F11),"",SAMPLES_meta!F11)</f>
        <v/>
      </c>
      <c r="AB8" s="5" t="str">
        <f>IF(ISBLANK(SAMPLES_meta!G11),"",SAMPLES_meta!G11)</f>
        <v/>
      </c>
      <c r="AC8" s="5" t="str">
        <f>IF(ISBLANK(SAMPLES_meta!H11),"",SAMPLES_meta!H11)</f>
        <v/>
      </c>
      <c r="AD8" s="5" t="str">
        <f>IF(ISBLANK(SAMPLES_meta!I11),"",SAMPLES_meta!I11)</f>
        <v/>
      </c>
      <c r="AE8" s="30" t="str">
        <f>IF(ISBLANK(SAMPLES_indiv!C11),"",SAMPLES_indiv!C11)</f>
        <v/>
      </c>
      <c r="AF8" s="30" t="str">
        <f>IF(ISBLANK(SAMPLES_indiv!D11),"",SAMPLES_indiv!D11)</f>
        <v/>
      </c>
      <c r="AG8" s="30" t="str">
        <f>IF(ISBLANK(SAMPLES_indiv!E11),"",SAMPLES_indiv!E11)</f>
        <v/>
      </c>
      <c r="AH8" s="30" t="str">
        <f>IF(ISBLANK(SAMPLES_indiv!F11),"",SAMPLES_indiv!F11)</f>
        <v/>
      </c>
      <c r="AI8" s="30" t="str">
        <f>IF(ISBLANK(SAMPLES_indiv!G11),"",SAMPLES_indiv!G11)</f>
        <v/>
      </c>
      <c r="AJ8" s="30" t="str">
        <f>IF(ISBLANK(SAMPLES_indiv!H11),"",SAMPLES_indiv!H11)</f>
        <v/>
      </c>
      <c r="AK8" s="30" t="str">
        <f>IF(ISBLANK(SAMPLES_indiv!I11),"",SAMPLES_indiv!I11)</f>
        <v/>
      </c>
      <c r="AL8" s="30" t="str">
        <f>IF(ISBLANK(SAMPLES_indiv!J11),"",SAMPLES_indiv!J11)</f>
        <v/>
      </c>
      <c r="AM8" s="30" t="str">
        <f>IF(ISBLANK(SAMPLES_indiv!K11),"",SAMPLES_indiv!K11)</f>
        <v/>
      </c>
      <c r="AN8" s="30" t="str">
        <f>IF(ISBLANK(SAMPLES_indiv!L11),"",SAMPLES_indiv!L11)</f>
        <v/>
      </c>
      <c r="AO8" s="30" t="str">
        <f>IF(ISBLANK(SAMPLES_indiv!M11),"",SAMPLES_indiv!M11)</f>
        <v/>
      </c>
      <c r="AP8" s="30" t="str">
        <f>IF(ISBLANK(SAMPLES_indiv!N11),"",SAMPLES_indiv!N11)</f>
        <v/>
      </c>
      <c r="AQ8" s="30" t="str">
        <f>IF(ISBLANK(SAMPLES_indiv!O11),"",SAMPLES_indiv!O11)</f>
        <v/>
      </c>
      <c r="AR8" s="30" t="str">
        <f>IF(ISBLANK(SAMPLES_indiv!P11),"",SAMPLES_indiv!P11)</f>
        <v/>
      </c>
      <c r="AS8" s="30" t="str">
        <f>IF(ISBLANK(SAMPLES_indiv!Q11),"",SAMPLES_indiv!Q11)</f>
        <v/>
      </c>
      <c r="AT8" s="30" t="str">
        <f>IF(ISBLANK(SAMPLES_indiv!R11),"",SAMPLES_indiv!R11)</f>
        <v/>
      </c>
      <c r="AU8" s="30" t="str">
        <f>IF(ISBLANK(SAMPLES_indiv!S11),"",SAMPLES_indiv!S11)</f>
        <v/>
      </c>
      <c r="AV8" s="30" t="str">
        <f>IF(ISBLANK(SAMPLES_indiv!T11),"",SAMPLES_indiv!T11)</f>
        <v/>
      </c>
      <c r="AW8" s="30" t="str">
        <f>IF(ISBLANK(SAMPLES_indiv!U11),"",SAMPLES_indiv!U11)</f>
        <v/>
      </c>
      <c r="AX8" s="30" t="str">
        <f>IF(ISBLANK(SAMPLES_indiv!V11),"",SAMPLES_indiv!V11)</f>
        <v/>
      </c>
      <c r="AY8" s="30" t="str">
        <f>IF(ISBLANK(SAMPLES_indiv!W11),"",SAMPLES_indiv!W11)</f>
        <v/>
      </c>
      <c r="AZ8" s="30" t="str">
        <f>IF(ISBLANK(SAMPLES_chemphys!C11),"",SAMPLES_chemphys!C11)</f>
        <v/>
      </c>
      <c r="BA8" s="30" t="str">
        <f>IF(ISBLANK(SAMPLES_chemphys!D11),"",SAMPLES_chemphys!D11)</f>
        <v/>
      </c>
      <c r="BB8" s="30" t="str">
        <f>IF(ISBLANK(SAMPLES_chemphys!E11),"",SAMPLES_chemphys!E11)</f>
        <v/>
      </c>
      <c r="BC8" s="30" t="str">
        <f>IF(ISBLANK(SAMPLES_chemphys!F11),"",SAMPLES_chemphys!F11)</f>
        <v/>
      </c>
      <c r="BD8" s="30" t="str">
        <f>IF(ISBLANK(SAMPLES_chemphys!G11),"",SAMPLES_chemphys!G11)</f>
        <v/>
      </c>
      <c r="BE8" s="30" t="str">
        <f>IF(ISBLANK(SAMPLES_chemphys!H11),"",SAMPLES_chemphys!H11)</f>
        <v/>
      </c>
      <c r="BF8" s="30" t="str">
        <f>IF(ISBLANK(SAMPLES_chemphys!I11),"",SAMPLES_chemphys!I11)</f>
        <v/>
      </c>
      <c r="BG8" s="30" t="str">
        <f>IF(ISBLANK(SAMPLES_chemphys!J11),"",SAMPLES_chemphys!J11)</f>
        <v/>
      </c>
      <c r="BH8" s="30" t="str">
        <f>IF(ISBLANK(SAMPLES_chemphys!K11),"",SAMPLES_chemphys!K11)</f>
        <v/>
      </c>
      <c r="BI8" s="30" t="str">
        <f>IF(ISBLANK(SAMPLES_chemphys!L11),"",SAMPLES_chemphys!L11)</f>
        <v/>
      </c>
      <c r="BJ8" s="30" t="str">
        <f>IF(ISBLANK(SAMPLES_chemphys!M11),"",SAMPLES_chemphys!M11)</f>
        <v/>
      </c>
      <c r="BK8" s="30" t="str">
        <f>IF(ISBLANK(SAMPLES_chemphys!N11),"",SAMPLES_chemphys!N11)</f>
        <v/>
      </c>
      <c r="BL8" s="30" t="str">
        <f>IF(ISBLANK(SAMPLES_chemphys!O11),"",SAMPLES_chemphys!O11)</f>
        <v/>
      </c>
      <c r="BM8" s="30" t="str">
        <f>IF(ISBLANK(SAMPLES_chemphys!P11),"",SAMPLES_chemphys!P11)</f>
        <v/>
      </c>
      <c r="BN8" s="30" t="str">
        <f>IF(ISBLANK(SAMPLES_chemphys!Q11),"",SAMPLES_chemphys!Q11)</f>
        <v/>
      </c>
      <c r="BO8" s="30" t="str">
        <f>IF(ISBLANK(SAMPLES_chemphys!R11),"",SAMPLES_chemphys!R11)</f>
        <v/>
      </c>
      <c r="BP8" s="30" t="str">
        <f>IF(ISBLANK(SAMPLES_chemphys!S11),"",SAMPLES_chemphys!S11)</f>
        <v/>
      </c>
      <c r="BQ8" s="30" t="str">
        <f>IF(ISBLANK(SAMPLES_chemphys!T11),"",SAMPLES_chemphys!T11)</f>
        <v/>
      </c>
      <c r="BR8" s="30" t="str">
        <f>IF(ISBLANK(SAMPLES_chemphys!U11),"",SAMPLES_chemphys!U11)</f>
        <v/>
      </c>
      <c r="BS8" s="30" t="str">
        <f>IF(ISBLANK(SAMPLES_chemphys!V11),"",SAMPLES_chemphys!V11)</f>
        <v/>
      </c>
      <c r="BT8" s="30" t="str">
        <f>IF(ISBLANK(SAMPLES_chemphys!W11),"",SAMPLES_chemphys!W11)</f>
        <v/>
      </c>
      <c r="BU8" s="30" t="str">
        <f>IF(ISBLANK(SAMPLES_chemphys!X11),"",SAMPLES_chemphys!X11)</f>
        <v/>
      </c>
      <c r="BV8" s="30" t="str">
        <f>IF(ISBLANK(SAMPLES_chemphys!Y11),"",SAMPLES_chemphys!Y11)</f>
        <v/>
      </c>
      <c r="BW8" s="30" t="str">
        <f>IF(ISBLANK(SAMPLES_chemphys!Z11),"",SAMPLES_chemphys!Z11)</f>
        <v/>
      </c>
      <c r="BX8" s="30" t="str">
        <f>IF(ISBLANK(SAMPLES_chemphys!AA11),"",SAMPLES_chemphys!AA11)</f>
        <v/>
      </c>
      <c r="BY8" s="30" t="str">
        <f>IF(ISBLANK(SAMPLES_chemphys!AB11),"",SAMPLES_chemphys!AB11)</f>
        <v/>
      </c>
      <c r="BZ8" s="30" t="str">
        <f>IF(ISBLANK(SAMPLES_chemphys!AC11),"",SAMPLES_chemphys!AC11)</f>
        <v/>
      </c>
      <c r="CA8" s="30" t="str">
        <f>IF(ISBLANK(SAMPLES_chemphys!AD11),"",SAMPLES_chemphys!AD11)</f>
        <v/>
      </c>
      <c r="CB8" s="30" t="str">
        <f>IF(ISBLANK(SAMPLES_chemphys!AE11),"",SAMPLES_chemphys!AE11)</f>
        <v/>
      </c>
      <c r="CC8" s="30" t="str">
        <f>IF(ISBLANK(SAMPLES_chemphys!AF11),"",SAMPLES_chemphys!AF11)</f>
        <v/>
      </c>
      <c r="CD8" s="30" t="str">
        <f>IF(ISBLANK(SAMPLES_chemphys!AG11),"",SAMPLES_chemphys!AG11)</f>
        <v/>
      </c>
      <c r="CE8" s="30" t="str">
        <f>IF(ISBLANK(SEQUENCING!Y11),"",SEQUENCING!Y11)</f>
        <v xml:space="preserve">NO : already published</v>
      </c>
      <c r="CF8" s="30" t="str">
        <f>IF(ISBLANK(SEQUENCING!L11),"",SEQUENCING!L11)</f>
        <v/>
      </c>
      <c r="CG8" s="30" t="str">
        <f>IF(ISBLANK(SEQUENCING!M11),"",SEQUENCING!M11)</f>
        <v/>
      </c>
      <c r="CH8" s="30" t="str">
        <f>IF(ISBLANK(SEQUENCING!N11),"",SEQUENCING!N11)</f>
        <v>5'-AGATCGGAAGAGCACACGTCTGAACTCCAGTCA-3';5'-AGATCGGAAGAGCGTCGTGTAGGGAAAGAGTGT-3'</v>
      </c>
      <c r="CI8" s="30" t="str">
        <f>IF(ISBLANK(SEQUENCING!O11),"",SEQUENCING!O11)</f>
        <v xml:space="preserve">Sequencing by synthesis (Illumina)</v>
      </c>
      <c r="CJ8" s="30" t="str">
        <f>IF(ISBLANK(SEQUENCING!P11),"",SEQUENCING!P11)</f>
        <v/>
      </c>
      <c r="CK8" s="30" t="str">
        <f>IF(ISBLANK(SEQUENCING!S11),"",SEQUENCING!S11)</f>
        <v/>
      </c>
      <c r="CL8" s="30" t="str">
        <f>IF(ISBLANK(SEQUENCING!R11),"",SEQUENCING!R11)</f>
        <v/>
      </c>
    </row>
    <row r="9" ht="16.5">
      <c r="A9" s="5" t="str">
        <f>SAMPLES_general!Y12</f>
        <v>sam_J13-LU-TL2</v>
      </c>
      <c r="B9" s="5" t="str">
        <f>IF(ISBLANK(SAMPLES_general!B12),"",SAMPLES_general!B12)</f>
        <v>J13-LU-TL2</v>
      </c>
      <c r="C9" s="5" t="str">
        <f>IF(ISBLANK(SAMPLES_general!C12),"",SAMPLES_general!C12)</f>
        <v>Developpement_larvaire</v>
      </c>
      <c r="D9" s="5" t="str">
        <f>IF(ISBLANK(SAMPLES_general!D12),"",SAMPLES_general!D12)</f>
        <v xml:space="preserve">Umbo larva</v>
      </c>
      <c r="E9" s="5" t="str">
        <f>IF(ISBLANK(SAMPLES_general!E12),"",SAMPLES_general!E12)</f>
        <v>Umbo</v>
      </c>
      <c r="F9" s="5" t="str">
        <f>IF(ISBLANK(SAMPLES_general!F12),"",SAMPLES_general!F12)</f>
        <v>no</v>
      </c>
      <c r="G9" s="5" t="str">
        <f>IF(ISBLANK(SAMPLES_general!G12),"",SAMPLES_general!G12)</f>
        <v>eukaryote</v>
      </c>
      <c r="H9" s="5" t="str">
        <f>IF(ISBLANK(SAMPLES_general!I12),"",SAMPLES_general!I12)</f>
        <v>ERC000011</v>
      </c>
      <c r="I9" s="5" t="str">
        <f>IF(ISBLANK(SAMPLES_general!J12),"",SAMPLES_general!J12)</f>
        <v>Ifremer</v>
      </c>
      <c r="J9" s="5" t="str">
        <f>IF(ISBLANK(SAMPLES_general!K12),"",SAMPLES_general!K12)</f>
        <v/>
      </c>
      <c r="K9" s="5" t="str">
        <f>IF(ISBLANK(SAMPLES_general!L12),"",SAMPLES_general!L12)</f>
        <v>none</v>
      </c>
      <c r="L9" s="5" t="str">
        <f>IF(ISBLANK(SAMPLES_general!M12),"",SAMPLES_general!M12)</f>
        <v xml:space="preserve">Pinctada margaritifera</v>
      </c>
      <c r="M9" s="5" t="str">
        <f>IF(ISBLANK(SAMPLES_general!N12),"",SAMPLES_general!N12)</f>
        <v xml:space="preserve">Pacific pearl-oyster</v>
      </c>
      <c r="N9" s="5">
        <f>IF(ISBLANK(SAMPLES_general!O12),"",SAMPLES_general!O12)</f>
        <v>102329</v>
      </c>
      <c r="O9" s="95" t="str">
        <f>IF(ISBLANK(SAMPLES_general!P12),"",SAMPLES_general!P12)</f>
        <v>2017-09-29</v>
      </c>
      <c r="P9" s="5" t="str">
        <f>IF(ISBLANK(SAMPLES_general!Q12),"",SAMPLES_general!Q12)</f>
        <v xml:space="preserve">whole individual</v>
      </c>
      <c r="Q9" s="5" t="str">
        <f>IF(ISBLANK(SAMPLES_general!R12),"",SAMPLES_general!R12)</f>
        <v xml:space="preserve">French Polynesia</v>
      </c>
      <c r="R9" s="5" t="str">
        <f>IF(ISBLANK(SAMPLES_general!S12),"",SAMPLES_general!S12)</f>
        <v xml:space="preserve">Centre Ifremer du Pacifique, Tahiti, Polynesie francaise</v>
      </c>
      <c r="S9" s="5">
        <f>IF(ISBLANK(SAMPLES_general!T12),"",SAMPLES_general!T12)</f>
        <v>0</v>
      </c>
      <c r="T9" s="5">
        <f>IF(ISBLANK(SAMPLES_general!U12),"",SAMPLES_general!U12)</f>
        <v>0</v>
      </c>
      <c r="U9" s="5" t="str">
        <f>IF(ISBLANK(SAMPLES_general!V12),"",SAMPLES_general!V12)</f>
        <v>-17.807345</v>
      </c>
      <c r="V9" s="5" t="str">
        <f>IF(ISBLANK(SAMPLES_general!W12),"",SAMPLES_general!W12)</f>
        <v>-149.293594</v>
      </c>
      <c r="W9" s="5" t="str">
        <f>IF(ISBLANK(SAMPLES_general!X12),"",SAMPLES_general!X12)</f>
        <v/>
      </c>
      <c r="X9" s="5" t="str">
        <f>IF(ISBLANK(SAMPLES_meta!C12),"",SAMPLES_meta!C12)</f>
        <v/>
      </c>
      <c r="Y9" s="5" t="str">
        <f>IF(ISBLANK(SAMPLES_meta!D12),"",SAMPLES_meta!D12)</f>
        <v/>
      </c>
      <c r="Z9" s="5" t="str">
        <f>IF(ISBLANK(SAMPLES_meta!E12),"",SAMPLES_meta!E12)</f>
        <v/>
      </c>
      <c r="AA9" s="5" t="str">
        <f>IF(ISBLANK(SAMPLES_meta!F12),"",SAMPLES_meta!F12)</f>
        <v/>
      </c>
      <c r="AB9" s="5" t="str">
        <f>IF(ISBLANK(SAMPLES_meta!G12),"",SAMPLES_meta!G12)</f>
        <v/>
      </c>
      <c r="AC9" s="5" t="str">
        <f>IF(ISBLANK(SAMPLES_meta!H12),"",SAMPLES_meta!H12)</f>
        <v/>
      </c>
      <c r="AD9" s="5" t="str">
        <f>IF(ISBLANK(SAMPLES_meta!I12),"",SAMPLES_meta!I12)</f>
        <v/>
      </c>
      <c r="AE9" s="30" t="str">
        <f>IF(ISBLANK(SAMPLES_indiv!C12),"",SAMPLES_indiv!C12)</f>
        <v/>
      </c>
      <c r="AF9" s="30" t="str">
        <f>IF(ISBLANK(SAMPLES_indiv!D12),"",SAMPLES_indiv!D12)</f>
        <v/>
      </c>
      <c r="AG9" s="30" t="str">
        <f>IF(ISBLANK(SAMPLES_indiv!E12),"",SAMPLES_indiv!E12)</f>
        <v/>
      </c>
      <c r="AH9" s="30" t="str">
        <f>IF(ISBLANK(SAMPLES_indiv!F12),"",SAMPLES_indiv!F12)</f>
        <v/>
      </c>
      <c r="AI9" s="30" t="str">
        <f>IF(ISBLANK(SAMPLES_indiv!G12),"",SAMPLES_indiv!G12)</f>
        <v/>
      </c>
      <c r="AJ9" s="30" t="str">
        <f>IF(ISBLANK(SAMPLES_indiv!H12),"",SAMPLES_indiv!H12)</f>
        <v/>
      </c>
      <c r="AK9" s="30" t="str">
        <f>IF(ISBLANK(SAMPLES_indiv!I12),"",SAMPLES_indiv!I12)</f>
        <v/>
      </c>
      <c r="AL9" s="30" t="str">
        <f>IF(ISBLANK(SAMPLES_indiv!J12),"",SAMPLES_indiv!J12)</f>
        <v/>
      </c>
      <c r="AM9" s="30" t="str">
        <f>IF(ISBLANK(SAMPLES_indiv!K12),"",SAMPLES_indiv!K12)</f>
        <v/>
      </c>
      <c r="AN9" s="30" t="str">
        <f>IF(ISBLANK(SAMPLES_indiv!L12),"",SAMPLES_indiv!L12)</f>
        <v/>
      </c>
      <c r="AO9" s="30" t="str">
        <f>IF(ISBLANK(SAMPLES_indiv!M12),"",SAMPLES_indiv!M12)</f>
        <v/>
      </c>
      <c r="AP9" s="30" t="str">
        <f>IF(ISBLANK(SAMPLES_indiv!N12),"",SAMPLES_indiv!N12)</f>
        <v/>
      </c>
      <c r="AQ9" s="30" t="str">
        <f>IF(ISBLANK(SAMPLES_indiv!O12),"",SAMPLES_indiv!O12)</f>
        <v/>
      </c>
      <c r="AR9" s="30" t="str">
        <f>IF(ISBLANK(SAMPLES_indiv!P12),"",SAMPLES_indiv!P12)</f>
        <v/>
      </c>
      <c r="AS9" s="30" t="str">
        <f>IF(ISBLANK(SAMPLES_indiv!Q12),"",SAMPLES_indiv!Q12)</f>
        <v/>
      </c>
      <c r="AT9" s="30" t="str">
        <f>IF(ISBLANK(SAMPLES_indiv!R12),"",SAMPLES_indiv!R12)</f>
        <v/>
      </c>
      <c r="AU9" s="30" t="str">
        <f>IF(ISBLANK(SAMPLES_indiv!S12),"",SAMPLES_indiv!S12)</f>
        <v/>
      </c>
      <c r="AV9" s="30" t="str">
        <f>IF(ISBLANK(SAMPLES_indiv!T12),"",SAMPLES_indiv!T12)</f>
        <v/>
      </c>
      <c r="AW9" s="30" t="str">
        <f>IF(ISBLANK(SAMPLES_indiv!U12),"",SAMPLES_indiv!U12)</f>
        <v/>
      </c>
      <c r="AX9" s="30" t="str">
        <f>IF(ISBLANK(SAMPLES_indiv!V12),"",SAMPLES_indiv!V12)</f>
        <v/>
      </c>
      <c r="AY9" s="30" t="str">
        <f>IF(ISBLANK(SAMPLES_indiv!W12),"",SAMPLES_indiv!W12)</f>
        <v/>
      </c>
      <c r="AZ9" s="30" t="str">
        <f>IF(ISBLANK(SAMPLES_chemphys!C12),"",SAMPLES_chemphys!C12)</f>
        <v/>
      </c>
      <c r="BA9" s="30" t="str">
        <f>IF(ISBLANK(SAMPLES_chemphys!D12),"",SAMPLES_chemphys!D12)</f>
        <v/>
      </c>
      <c r="BB9" s="30" t="str">
        <f>IF(ISBLANK(SAMPLES_chemphys!E12),"",SAMPLES_chemphys!E12)</f>
        <v/>
      </c>
      <c r="BC9" s="30" t="str">
        <f>IF(ISBLANK(SAMPLES_chemphys!F12),"",SAMPLES_chemphys!F12)</f>
        <v/>
      </c>
      <c r="BD9" s="30" t="str">
        <f>IF(ISBLANK(SAMPLES_chemphys!G12),"",SAMPLES_chemphys!G12)</f>
        <v/>
      </c>
      <c r="BE9" s="30" t="str">
        <f>IF(ISBLANK(SAMPLES_chemphys!H12),"",SAMPLES_chemphys!H12)</f>
        <v/>
      </c>
      <c r="BF9" s="30" t="str">
        <f>IF(ISBLANK(SAMPLES_chemphys!I12),"",SAMPLES_chemphys!I12)</f>
        <v/>
      </c>
      <c r="BG9" s="30" t="str">
        <f>IF(ISBLANK(SAMPLES_chemphys!J12),"",SAMPLES_chemphys!J12)</f>
        <v/>
      </c>
      <c r="BH9" s="30" t="str">
        <f>IF(ISBLANK(SAMPLES_chemphys!K12),"",SAMPLES_chemphys!K12)</f>
        <v/>
      </c>
      <c r="BI9" s="30" t="str">
        <f>IF(ISBLANK(SAMPLES_chemphys!L12),"",SAMPLES_chemphys!L12)</f>
        <v/>
      </c>
      <c r="BJ9" s="30" t="str">
        <f>IF(ISBLANK(SAMPLES_chemphys!M12),"",SAMPLES_chemphys!M12)</f>
        <v/>
      </c>
      <c r="BK9" s="30" t="str">
        <f>IF(ISBLANK(SAMPLES_chemphys!N12),"",SAMPLES_chemphys!N12)</f>
        <v/>
      </c>
      <c r="BL9" s="30" t="str">
        <f>IF(ISBLANK(SAMPLES_chemphys!O12),"",SAMPLES_chemphys!O12)</f>
        <v/>
      </c>
      <c r="BM9" s="30" t="str">
        <f>IF(ISBLANK(SAMPLES_chemphys!P12),"",SAMPLES_chemphys!P12)</f>
        <v/>
      </c>
      <c r="BN9" s="30" t="str">
        <f>IF(ISBLANK(SAMPLES_chemphys!Q12),"",SAMPLES_chemphys!Q12)</f>
        <v/>
      </c>
      <c r="BO9" s="30" t="str">
        <f>IF(ISBLANK(SAMPLES_chemphys!R12),"",SAMPLES_chemphys!R12)</f>
        <v/>
      </c>
      <c r="BP9" s="30" t="str">
        <f>IF(ISBLANK(SAMPLES_chemphys!S12),"",SAMPLES_chemphys!S12)</f>
        <v/>
      </c>
      <c r="BQ9" s="30" t="str">
        <f>IF(ISBLANK(SAMPLES_chemphys!T12),"",SAMPLES_chemphys!T12)</f>
        <v/>
      </c>
      <c r="BR9" s="30" t="str">
        <f>IF(ISBLANK(SAMPLES_chemphys!U12),"",SAMPLES_chemphys!U12)</f>
        <v/>
      </c>
      <c r="BS9" s="30" t="str">
        <f>IF(ISBLANK(SAMPLES_chemphys!V12),"",SAMPLES_chemphys!V12)</f>
        <v/>
      </c>
      <c r="BT9" s="30" t="str">
        <f>IF(ISBLANK(SAMPLES_chemphys!W12),"",SAMPLES_chemphys!W12)</f>
        <v/>
      </c>
      <c r="BU9" s="30" t="str">
        <f>IF(ISBLANK(SAMPLES_chemphys!X12),"",SAMPLES_chemphys!X12)</f>
        <v/>
      </c>
      <c r="BV9" s="30" t="str">
        <f>IF(ISBLANK(SAMPLES_chemphys!Y12),"",SAMPLES_chemphys!Y12)</f>
        <v/>
      </c>
      <c r="BW9" s="30" t="str">
        <f>IF(ISBLANK(SAMPLES_chemphys!Z12),"",SAMPLES_chemphys!Z12)</f>
        <v/>
      </c>
      <c r="BX9" s="30" t="str">
        <f>IF(ISBLANK(SAMPLES_chemphys!AA12),"",SAMPLES_chemphys!AA12)</f>
        <v/>
      </c>
      <c r="BY9" s="30" t="str">
        <f>IF(ISBLANK(SAMPLES_chemphys!AB12),"",SAMPLES_chemphys!AB12)</f>
        <v/>
      </c>
      <c r="BZ9" s="30" t="str">
        <f>IF(ISBLANK(SAMPLES_chemphys!AC12),"",SAMPLES_chemphys!AC12)</f>
        <v/>
      </c>
      <c r="CA9" s="30" t="str">
        <f>IF(ISBLANK(SAMPLES_chemphys!AD12),"",SAMPLES_chemphys!AD12)</f>
        <v/>
      </c>
      <c r="CB9" s="30" t="str">
        <f>IF(ISBLANK(SAMPLES_chemphys!AE12),"",SAMPLES_chemphys!AE12)</f>
        <v/>
      </c>
      <c r="CC9" s="30" t="str">
        <f>IF(ISBLANK(SAMPLES_chemphys!AF12),"",SAMPLES_chemphys!AF12)</f>
        <v/>
      </c>
      <c r="CD9" s="30" t="str">
        <f>IF(ISBLANK(SAMPLES_chemphys!AG12),"",SAMPLES_chemphys!AG12)</f>
        <v/>
      </c>
      <c r="CE9" s="30" t="str">
        <f>IF(ISBLANK(SEQUENCING!Y12),"",SEQUENCING!Y12)</f>
        <v xml:space="preserve">NO : not publishable</v>
      </c>
      <c r="CF9" s="30" t="str">
        <f>IF(ISBLANK(SEQUENCING!L12),"",SEQUENCING!L12)</f>
        <v/>
      </c>
      <c r="CG9" s="30" t="str">
        <f>IF(ISBLANK(SEQUENCING!M12),"",SEQUENCING!M12)</f>
        <v/>
      </c>
      <c r="CH9" s="30" t="str">
        <f>IF(ISBLANK(SEQUENCING!N12),"",SEQUENCING!N12)</f>
        <v>5'-AGATCGGAAGAGCACACGTCTGAACTCCAGTCA-3';5'-AGATCGGAAGAGCGTCGTGTAGGGAAAGAGTGT-3'</v>
      </c>
      <c r="CI9" s="30" t="str">
        <f>IF(ISBLANK(SEQUENCING!O12),"",SEQUENCING!O12)</f>
        <v xml:space="preserve">Sequencing by synthesis (Illumina)</v>
      </c>
      <c r="CJ9" s="30" t="str">
        <f>IF(ISBLANK(SEQUENCING!P12),"",SEQUENCING!P12)</f>
        <v/>
      </c>
      <c r="CK9" s="30" t="str">
        <f>IF(ISBLANK(SEQUENCING!S12),"",SEQUENCING!S12)</f>
        <v/>
      </c>
      <c r="CL9" s="30" t="str">
        <f>IF(ISBLANK(SEQUENCING!R12),"",SEQUENCING!R12)</f>
        <v/>
      </c>
    </row>
    <row r="10" ht="16.5">
      <c r="A10" s="5" t="str">
        <f>SAMPLES_general!Y13</f>
        <v>sam_J13-LU-TL3</v>
      </c>
      <c r="B10" s="5" t="str">
        <f>IF(ISBLANK(SAMPLES_general!B13),"",SAMPLES_general!B13)</f>
        <v>J13-LU-TL3</v>
      </c>
      <c r="C10" s="5" t="str">
        <f>IF(ISBLANK(SAMPLES_general!C13),"",SAMPLES_general!C13)</f>
        <v>Developpement_larvaire</v>
      </c>
      <c r="D10" s="5" t="str">
        <f>IF(ISBLANK(SAMPLES_general!D13),"",SAMPLES_general!D13)</f>
        <v xml:space="preserve">Umbo larva</v>
      </c>
      <c r="E10" s="5" t="str">
        <f>IF(ISBLANK(SAMPLES_general!E13),"",SAMPLES_general!E13)</f>
        <v>Umbo</v>
      </c>
      <c r="F10" s="5" t="str">
        <f>IF(ISBLANK(SAMPLES_general!F13),"",SAMPLES_general!F13)</f>
        <v>no</v>
      </c>
      <c r="G10" s="5" t="str">
        <f>IF(ISBLANK(SAMPLES_general!G13),"",SAMPLES_general!G13)</f>
        <v>eukaryote</v>
      </c>
      <c r="H10" s="5" t="str">
        <f>IF(ISBLANK(SAMPLES_general!I13),"",SAMPLES_general!I13)</f>
        <v>ERC000011</v>
      </c>
      <c r="I10" s="5" t="str">
        <f>IF(ISBLANK(SAMPLES_general!J13),"",SAMPLES_general!J13)</f>
        <v>Ifremer</v>
      </c>
      <c r="J10" s="5" t="str">
        <f>IF(ISBLANK(SAMPLES_general!K13),"",SAMPLES_general!K13)</f>
        <v/>
      </c>
      <c r="K10" s="5" t="str">
        <f>IF(ISBLANK(SAMPLES_general!L13),"",SAMPLES_general!L13)</f>
        <v>none</v>
      </c>
      <c r="L10" s="5" t="str">
        <f>IF(ISBLANK(SAMPLES_general!M13),"",SAMPLES_general!M13)</f>
        <v xml:space="preserve">Pinctada margaritifera</v>
      </c>
      <c r="M10" s="5" t="str">
        <f>IF(ISBLANK(SAMPLES_general!N13),"",SAMPLES_general!N13)</f>
        <v xml:space="preserve">Pacific pearl-oyster</v>
      </c>
      <c r="N10" s="5">
        <f>IF(ISBLANK(SAMPLES_general!O13),"",SAMPLES_general!O13)</f>
        <v>102329</v>
      </c>
      <c r="O10" s="95" t="str">
        <f>IF(ISBLANK(SAMPLES_general!P13),"",SAMPLES_general!P13)</f>
        <v>2017-09-29</v>
      </c>
      <c r="P10" s="5" t="str">
        <f>IF(ISBLANK(SAMPLES_general!Q13),"",SAMPLES_general!Q13)</f>
        <v xml:space="preserve">whole individual</v>
      </c>
      <c r="Q10" s="5" t="str">
        <f>IF(ISBLANK(SAMPLES_general!R13),"",SAMPLES_general!R13)</f>
        <v xml:space="preserve">French Polynesia</v>
      </c>
      <c r="R10" s="5" t="str">
        <f>IF(ISBLANK(SAMPLES_general!S13),"",SAMPLES_general!S13)</f>
        <v xml:space="preserve">Centre Ifremer du Pacifique, Tahiti, Polynesie francaise</v>
      </c>
      <c r="S10" s="5">
        <f>IF(ISBLANK(SAMPLES_general!T13),"",SAMPLES_general!T13)</f>
        <v>0</v>
      </c>
      <c r="T10" s="5">
        <f>IF(ISBLANK(SAMPLES_general!U13),"",SAMPLES_general!U13)</f>
        <v>0</v>
      </c>
      <c r="U10" s="5" t="str">
        <f>IF(ISBLANK(SAMPLES_general!V13),"",SAMPLES_general!V13)</f>
        <v>-17.807345</v>
      </c>
      <c r="V10" s="5" t="str">
        <f>IF(ISBLANK(SAMPLES_general!W13),"",SAMPLES_general!W13)</f>
        <v>-149.293594</v>
      </c>
      <c r="W10" s="5" t="str">
        <f>IF(ISBLANK(SAMPLES_general!X13),"",SAMPLES_general!X13)</f>
        <v/>
      </c>
      <c r="X10" s="5" t="str">
        <f>IF(ISBLANK(SAMPLES_meta!C13),"",SAMPLES_meta!C13)</f>
        <v/>
      </c>
      <c r="Y10" s="5" t="str">
        <f>IF(ISBLANK(SAMPLES_meta!D13),"",SAMPLES_meta!D13)</f>
        <v/>
      </c>
      <c r="Z10" s="5" t="str">
        <f>IF(ISBLANK(SAMPLES_meta!E13),"",SAMPLES_meta!E13)</f>
        <v/>
      </c>
      <c r="AA10" s="5" t="str">
        <f>IF(ISBLANK(SAMPLES_meta!F13),"",SAMPLES_meta!F13)</f>
        <v/>
      </c>
      <c r="AB10" s="5" t="str">
        <f>IF(ISBLANK(SAMPLES_meta!G13),"",SAMPLES_meta!G13)</f>
        <v/>
      </c>
      <c r="AC10" s="5" t="str">
        <f>IF(ISBLANK(SAMPLES_meta!H13),"",SAMPLES_meta!H13)</f>
        <v/>
      </c>
      <c r="AD10" s="5" t="str">
        <f>IF(ISBLANK(SAMPLES_meta!I13),"",SAMPLES_meta!I13)</f>
        <v/>
      </c>
      <c r="AE10" s="30" t="str">
        <f>IF(ISBLANK(SAMPLES_indiv!C13),"",SAMPLES_indiv!C13)</f>
        <v/>
      </c>
      <c r="AF10" s="30" t="str">
        <f>IF(ISBLANK(SAMPLES_indiv!D13),"",SAMPLES_indiv!D13)</f>
        <v/>
      </c>
      <c r="AG10" s="30" t="str">
        <f>IF(ISBLANK(SAMPLES_indiv!E13),"",SAMPLES_indiv!E13)</f>
        <v/>
      </c>
      <c r="AH10" s="30" t="str">
        <f>IF(ISBLANK(SAMPLES_indiv!F13),"",SAMPLES_indiv!F13)</f>
        <v/>
      </c>
      <c r="AI10" s="30" t="str">
        <f>IF(ISBLANK(SAMPLES_indiv!G13),"",SAMPLES_indiv!G13)</f>
        <v/>
      </c>
      <c r="AJ10" s="30" t="str">
        <f>IF(ISBLANK(SAMPLES_indiv!H13),"",SAMPLES_indiv!H13)</f>
        <v/>
      </c>
      <c r="AK10" s="30" t="str">
        <f>IF(ISBLANK(SAMPLES_indiv!I13),"",SAMPLES_indiv!I13)</f>
        <v/>
      </c>
      <c r="AL10" s="30" t="str">
        <f>IF(ISBLANK(SAMPLES_indiv!J13),"",SAMPLES_indiv!J13)</f>
        <v/>
      </c>
      <c r="AM10" s="30" t="str">
        <f>IF(ISBLANK(SAMPLES_indiv!K13),"",SAMPLES_indiv!K13)</f>
        <v/>
      </c>
      <c r="AN10" s="30" t="str">
        <f>IF(ISBLANK(SAMPLES_indiv!L13),"",SAMPLES_indiv!L13)</f>
        <v/>
      </c>
      <c r="AO10" s="30" t="str">
        <f>IF(ISBLANK(SAMPLES_indiv!M13),"",SAMPLES_indiv!M13)</f>
        <v/>
      </c>
      <c r="AP10" s="30" t="str">
        <f>IF(ISBLANK(SAMPLES_indiv!N13),"",SAMPLES_indiv!N13)</f>
        <v/>
      </c>
      <c r="AQ10" s="30" t="str">
        <f>IF(ISBLANK(SAMPLES_indiv!O13),"",SAMPLES_indiv!O13)</f>
        <v/>
      </c>
      <c r="AR10" s="30" t="str">
        <f>IF(ISBLANK(SAMPLES_indiv!P13),"",SAMPLES_indiv!P13)</f>
        <v/>
      </c>
      <c r="AS10" s="30" t="str">
        <f>IF(ISBLANK(SAMPLES_indiv!Q13),"",SAMPLES_indiv!Q13)</f>
        <v/>
      </c>
      <c r="AT10" s="30" t="str">
        <f>IF(ISBLANK(SAMPLES_indiv!R13),"",SAMPLES_indiv!R13)</f>
        <v/>
      </c>
      <c r="AU10" s="30" t="str">
        <f>IF(ISBLANK(SAMPLES_indiv!S13),"",SAMPLES_indiv!S13)</f>
        <v/>
      </c>
      <c r="AV10" s="30" t="str">
        <f>IF(ISBLANK(SAMPLES_indiv!T13),"",SAMPLES_indiv!T13)</f>
        <v/>
      </c>
      <c r="AW10" s="30" t="str">
        <f>IF(ISBLANK(SAMPLES_indiv!U13),"",SAMPLES_indiv!U13)</f>
        <v/>
      </c>
      <c r="AX10" s="30" t="str">
        <f>IF(ISBLANK(SAMPLES_indiv!V13),"",SAMPLES_indiv!V13)</f>
        <v/>
      </c>
      <c r="AY10" s="30" t="str">
        <f>IF(ISBLANK(SAMPLES_indiv!W13),"",SAMPLES_indiv!W13)</f>
        <v/>
      </c>
      <c r="AZ10" s="30" t="str">
        <f>IF(ISBLANK(SAMPLES_chemphys!C13),"",SAMPLES_chemphys!C13)</f>
        <v/>
      </c>
      <c r="BA10" s="30" t="str">
        <f>IF(ISBLANK(SAMPLES_chemphys!D13),"",SAMPLES_chemphys!D13)</f>
        <v/>
      </c>
      <c r="BB10" s="30" t="str">
        <f>IF(ISBLANK(SAMPLES_chemphys!E13),"",SAMPLES_chemphys!E13)</f>
        <v/>
      </c>
      <c r="BC10" s="30" t="str">
        <f>IF(ISBLANK(SAMPLES_chemphys!F13),"",SAMPLES_chemphys!F13)</f>
        <v/>
      </c>
      <c r="BD10" s="30" t="str">
        <f>IF(ISBLANK(SAMPLES_chemphys!G13),"",SAMPLES_chemphys!G13)</f>
        <v/>
      </c>
      <c r="BE10" s="30" t="str">
        <f>IF(ISBLANK(SAMPLES_chemphys!H13),"",SAMPLES_chemphys!H13)</f>
        <v/>
      </c>
      <c r="BF10" s="30" t="str">
        <f>IF(ISBLANK(SAMPLES_chemphys!I13),"",SAMPLES_chemphys!I13)</f>
        <v/>
      </c>
      <c r="BG10" s="30" t="str">
        <f>IF(ISBLANK(SAMPLES_chemphys!J13),"",SAMPLES_chemphys!J13)</f>
        <v/>
      </c>
      <c r="BH10" s="30" t="str">
        <f>IF(ISBLANK(SAMPLES_chemphys!K13),"",SAMPLES_chemphys!K13)</f>
        <v/>
      </c>
      <c r="BI10" s="30" t="str">
        <f>IF(ISBLANK(SAMPLES_chemphys!L13),"",SAMPLES_chemphys!L13)</f>
        <v/>
      </c>
      <c r="BJ10" s="30" t="str">
        <f>IF(ISBLANK(SAMPLES_chemphys!M13),"",SAMPLES_chemphys!M13)</f>
        <v/>
      </c>
      <c r="BK10" s="30" t="str">
        <f>IF(ISBLANK(SAMPLES_chemphys!N13),"",SAMPLES_chemphys!N13)</f>
        <v/>
      </c>
      <c r="BL10" s="30" t="str">
        <f>IF(ISBLANK(SAMPLES_chemphys!O13),"",SAMPLES_chemphys!O13)</f>
        <v/>
      </c>
      <c r="BM10" s="30" t="str">
        <f>IF(ISBLANK(SAMPLES_chemphys!P13),"",SAMPLES_chemphys!P13)</f>
        <v/>
      </c>
      <c r="BN10" s="30" t="str">
        <f>IF(ISBLANK(SAMPLES_chemphys!Q13),"",SAMPLES_chemphys!Q13)</f>
        <v/>
      </c>
      <c r="BO10" s="30" t="str">
        <f>IF(ISBLANK(SAMPLES_chemphys!R13),"",SAMPLES_chemphys!R13)</f>
        <v/>
      </c>
      <c r="BP10" s="30" t="str">
        <f>IF(ISBLANK(SAMPLES_chemphys!S13),"",SAMPLES_chemphys!S13)</f>
        <v/>
      </c>
      <c r="BQ10" s="30" t="str">
        <f>IF(ISBLANK(SAMPLES_chemphys!T13),"",SAMPLES_chemphys!T13)</f>
        <v/>
      </c>
      <c r="BR10" s="30" t="str">
        <f>IF(ISBLANK(SAMPLES_chemphys!U13),"",SAMPLES_chemphys!U13)</f>
        <v/>
      </c>
      <c r="BS10" s="30" t="str">
        <f>IF(ISBLANK(SAMPLES_chemphys!V13),"",SAMPLES_chemphys!V13)</f>
        <v/>
      </c>
      <c r="BT10" s="30" t="str">
        <f>IF(ISBLANK(SAMPLES_chemphys!W13),"",SAMPLES_chemphys!W13)</f>
        <v/>
      </c>
      <c r="BU10" s="30" t="str">
        <f>IF(ISBLANK(SAMPLES_chemphys!X13),"",SAMPLES_chemphys!X13)</f>
        <v/>
      </c>
      <c r="BV10" s="30" t="str">
        <f>IF(ISBLANK(SAMPLES_chemphys!Y13),"",SAMPLES_chemphys!Y13)</f>
        <v/>
      </c>
      <c r="BW10" s="30" t="str">
        <f>IF(ISBLANK(SAMPLES_chemphys!Z13),"",SAMPLES_chemphys!Z13)</f>
        <v/>
      </c>
      <c r="BX10" s="30" t="str">
        <f>IF(ISBLANK(SAMPLES_chemphys!AA13),"",SAMPLES_chemphys!AA13)</f>
        <v/>
      </c>
      <c r="BY10" s="30" t="str">
        <f>IF(ISBLANK(SAMPLES_chemphys!AB13),"",SAMPLES_chemphys!AB13)</f>
        <v/>
      </c>
      <c r="BZ10" s="30" t="str">
        <f>IF(ISBLANK(SAMPLES_chemphys!AC13),"",SAMPLES_chemphys!AC13)</f>
        <v/>
      </c>
      <c r="CA10" s="30" t="str">
        <f>IF(ISBLANK(SAMPLES_chemphys!AD13),"",SAMPLES_chemphys!AD13)</f>
        <v/>
      </c>
      <c r="CB10" s="30" t="str">
        <f>IF(ISBLANK(SAMPLES_chemphys!AE13),"",SAMPLES_chemphys!AE13)</f>
        <v/>
      </c>
      <c r="CC10" s="30" t="str">
        <f>IF(ISBLANK(SAMPLES_chemphys!AF13),"",SAMPLES_chemphys!AF13)</f>
        <v/>
      </c>
      <c r="CD10" s="30" t="str">
        <f>IF(ISBLANK(SAMPLES_chemphys!AG13),"",SAMPLES_chemphys!AG13)</f>
        <v/>
      </c>
      <c r="CE10" s="30" t="str">
        <f>IF(ISBLANK(SEQUENCING!Y13),"",SEQUENCING!Y13)</f>
        <v xml:space="preserve">NO : already published</v>
      </c>
      <c r="CF10" s="30" t="str">
        <f>IF(ISBLANK(SEQUENCING!L13),"",SEQUENCING!L13)</f>
        <v/>
      </c>
      <c r="CG10" s="30" t="str">
        <f>IF(ISBLANK(SEQUENCING!M13),"",SEQUENCING!M13)</f>
        <v/>
      </c>
      <c r="CH10" s="30" t="str">
        <f>IF(ISBLANK(SEQUENCING!N13),"",SEQUENCING!N13)</f>
        <v>5'-AGATCGGAAGAGCACACGTCTGAACTCCAGTCA-3';5'-AGATCGGAAGAGCGTCGTGTAGGGAAAGAGTGT-3'</v>
      </c>
      <c r="CI10" s="30" t="str">
        <f>IF(ISBLANK(SEQUENCING!O13),"",SEQUENCING!O13)</f>
        <v xml:space="preserve">Sequencing by synthesis (Illumina)</v>
      </c>
      <c r="CJ10" s="30" t="str">
        <f>IF(ISBLANK(SEQUENCING!P13),"",SEQUENCING!P13)</f>
        <v/>
      </c>
      <c r="CK10" s="30" t="str">
        <f>IF(ISBLANK(SEQUENCING!S13),"",SEQUENCING!S13)</f>
        <v/>
      </c>
      <c r="CL10" s="30" t="str">
        <f>IF(ISBLANK(SEQUENCING!R13),"",SEQUENCING!R13)</f>
        <v/>
      </c>
    </row>
    <row r="11" ht="16.5">
      <c r="A11" s="5" t="str">
        <f>SAMPLES_general!Y14</f>
        <v>sam_J22-LO-TL1a</v>
      </c>
      <c r="B11" s="5" t="str">
        <f>IF(ISBLANK(SAMPLES_general!B14),"",SAMPLES_general!B14)</f>
        <v>J22-LO-TL1a</v>
      </c>
      <c r="C11" s="5" t="str">
        <f>IF(ISBLANK(SAMPLES_general!C14),"",SAMPLES_general!C14)</f>
        <v>Developpement_larvaire</v>
      </c>
      <c r="D11" s="5" t="str">
        <f>IF(ISBLANK(SAMPLES_general!D14),"",SAMPLES_general!D14)</f>
        <v xml:space="preserve">Eye-stage larva</v>
      </c>
      <c r="E11" s="5" t="str">
        <f>IF(ISBLANK(SAMPLES_general!E14),"",SAMPLES_general!E14)</f>
        <v>Eye-stage</v>
      </c>
      <c r="F11" s="5" t="str">
        <f>IF(ISBLANK(SAMPLES_general!F14),"",SAMPLES_general!F14)</f>
        <v>no</v>
      </c>
      <c r="G11" s="5" t="str">
        <f>IF(ISBLANK(SAMPLES_general!G14),"",SAMPLES_general!G14)</f>
        <v>eukaryote</v>
      </c>
      <c r="H11" s="5" t="str">
        <f>IF(ISBLANK(SAMPLES_general!I14),"",SAMPLES_general!I14)</f>
        <v>ERC000011</v>
      </c>
      <c r="I11" s="5" t="str">
        <f>IF(ISBLANK(SAMPLES_general!J14),"",SAMPLES_general!J14)</f>
        <v>Ifremer</v>
      </c>
      <c r="J11" s="5" t="str">
        <f>IF(ISBLANK(SAMPLES_general!K14),"",SAMPLES_general!K14)</f>
        <v/>
      </c>
      <c r="K11" s="5" t="str">
        <f>IF(ISBLANK(SAMPLES_general!L14),"",SAMPLES_general!L14)</f>
        <v>none</v>
      </c>
      <c r="L11" s="5" t="str">
        <f>IF(ISBLANK(SAMPLES_general!M14),"",SAMPLES_general!M14)</f>
        <v xml:space="preserve">Pinctada margaritifera</v>
      </c>
      <c r="M11" s="5" t="str">
        <f>IF(ISBLANK(SAMPLES_general!N14),"",SAMPLES_general!N14)</f>
        <v xml:space="preserve">Pacific pearl-oyster</v>
      </c>
      <c r="N11" s="5">
        <f>IF(ISBLANK(SAMPLES_general!O14),"",SAMPLES_general!O14)</f>
        <v>102329</v>
      </c>
      <c r="O11" s="95" t="str">
        <f>IF(ISBLANK(SAMPLES_general!P14),"",SAMPLES_general!P14)</f>
        <v>2017-10-07</v>
      </c>
      <c r="P11" s="5" t="str">
        <f>IF(ISBLANK(SAMPLES_general!Q14),"",SAMPLES_general!Q14)</f>
        <v xml:space="preserve">whole individual</v>
      </c>
      <c r="Q11" s="5" t="str">
        <f>IF(ISBLANK(SAMPLES_general!R14),"",SAMPLES_general!R14)</f>
        <v xml:space="preserve">French Polynesia</v>
      </c>
      <c r="R11" s="5" t="str">
        <f>IF(ISBLANK(SAMPLES_general!S14),"",SAMPLES_general!S14)</f>
        <v xml:space="preserve">Centre Ifremer du Pacifique, Tahiti, Polynesie francaise</v>
      </c>
      <c r="S11" s="5">
        <f>IF(ISBLANK(SAMPLES_general!T14),"",SAMPLES_general!T14)</f>
        <v>0</v>
      </c>
      <c r="T11" s="5">
        <f>IF(ISBLANK(SAMPLES_general!U14),"",SAMPLES_general!U14)</f>
        <v>0</v>
      </c>
      <c r="U11" s="5" t="str">
        <f>IF(ISBLANK(SAMPLES_general!V14),"",SAMPLES_general!V14)</f>
        <v>-17.807345</v>
      </c>
      <c r="V11" s="5" t="str">
        <f>IF(ISBLANK(SAMPLES_general!W14),"",SAMPLES_general!W14)</f>
        <v>-149.293594</v>
      </c>
      <c r="W11" s="5" t="str">
        <f>IF(ISBLANK(SAMPLES_general!X14),"",SAMPLES_general!X14)</f>
        <v/>
      </c>
      <c r="X11" s="5" t="str">
        <f>IF(ISBLANK(SAMPLES_meta!C14),"",SAMPLES_meta!C14)</f>
        <v/>
      </c>
      <c r="Y11" s="5" t="str">
        <f>IF(ISBLANK(SAMPLES_meta!D14),"",SAMPLES_meta!D14)</f>
        <v/>
      </c>
      <c r="Z11" s="5" t="str">
        <f>IF(ISBLANK(SAMPLES_meta!E14),"",SAMPLES_meta!E14)</f>
        <v/>
      </c>
      <c r="AA11" s="5" t="str">
        <f>IF(ISBLANK(SAMPLES_meta!F14),"",SAMPLES_meta!F14)</f>
        <v/>
      </c>
      <c r="AB11" s="5" t="str">
        <f>IF(ISBLANK(SAMPLES_meta!G14),"",SAMPLES_meta!G14)</f>
        <v/>
      </c>
      <c r="AC11" s="5" t="str">
        <f>IF(ISBLANK(SAMPLES_meta!H14),"",SAMPLES_meta!H14)</f>
        <v/>
      </c>
      <c r="AD11" s="5" t="str">
        <f>IF(ISBLANK(SAMPLES_meta!I14),"",SAMPLES_meta!I14)</f>
        <v/>
      </c>
      <c r="AE11" s="30" t="str">
        <f>IF(ISBLANK(SAMPLES_indiv!C14),"",SAMPLES_indiv!C14)</f>
        <v/>
      </c>
      <c r="AF11" s="30" t="str">
        <f>IF(ISBLANK(SAMPLES_indiv!D14),"",SAMPLES_indiv!D14)</f>
        <v/>
      </c>
      <c r="AG11" s="30" t="str">
        <f>IF(ISBLANK(SAMPLES_indiv!E14),"",SAMPLES_indiv!E14)</f>
        <v/>
      </c>
      <c r="AH11" s="30" t="str">
        <f>IF(ISBLANK(SAMPLES_indiv!F14),"",SAMPLES_indiv!F14)</f>
        <v/>
      </c>
      <c r="AI11" s="30" t="str">
        <f>IF(ISBLANK(SAMPLES_indiv!G14),"",SAMPLES_indiv!G14)</f>
        <v/>
      </c>
      <c r="AJ11" s="30" t="str">
        <f>IF(ISBLANK(SAMPLES_indiv!H14),"",SAMPLES_indiv!H14)</f>
        <v/>
      </c>
      <c r="AK11" s="30" t="str">
        <f>IF(ISBLANK(SAMPLES_indiv!I14),"",SAMPLES_indiv!I14)</f>
        <v/>
      </c>
      <c r="AL11" s="30" t="str">
        <f>IF(ISBLANK(SAMPLES_indiv!J14),"",SAMPLES_indiv!J14)</f>
        <v/>
      </c>
      <c r="AM11" s="30" t="str">
        <f>IF(ISBLANK(SAMPLES_indiv!K14),"",SAMPLES_indiv!K14)</f>
        <v/>
      </c>
      <c r="AN11" s="30" t="str">
        <f>IF(ISBLANK(SAMPLES_indiv!L14),"",SAMPLES_indiv!L14)</f>
        <v/>
      </c>
      <c r="AO11" s="30" t="str">
        <f>IF(ISBLANK(SAMPLES_indiv!M14),"",SAMPLES_indiv!M14)</f>
        <v/>
      </c>
      <c r="AP11" s="30" t="str">
        <f>IF(ISBLANK(SAMPLES_indiv!N14),"",SAMPLES_indiv!N14)</f>
        <v/>
      </c>
      <c r="AQ11" s="30" t="str">
        <f>IF(ISBLANK(SAMPLES_indiv!O14),"",SAMPLES_indiv!O14)</f>
        <v/>
      </c>
      <c r="AR11" s="30" t="str">
        <f>IF(ISBLANK(SAMPLES_indiv!P14),"",SAMPLES_indiv!P14)</f>
        <v/>
      </c>
      <c r="AS11" s="30" t="str">
        <f>IF(ISBLANK(SAMPLES_indiv!Q14),"",SAMPLES_indiv!Q14)</f>
        <v/>
      </c>
      <c r="AT11" s="30" t="str">
        <f>IF(ISBLANK(SAMPLES_indiv!R14),"",SAMPLES_indiv!R14)</f>
        <v/>
      </c>
      <c r="AU11" s="30" t="str">
        <f>IF(ISBLANK(SAMPLES_indiv!S14),"",SAMPLES_indiv!S14)</f>
        <v/>
      </c>
      <c r="AV11" s="30" t="str">
        <f>IF(ISBLANK(SAMPLES_indiv!T14),"",SAMPLES_indiv!T14)</f>
        <v/>
      </c>
      <c r="AW11" s="30" t="str">
        <f>IF(ISBLANK(SAMPLES_indiv!U14),"",SAMPLES_indiv!U14)</f>
        <v/>
      </c>
      <c r="AX11" s="30" t="str">
        <f>IF(ISBLANK(SAMPLES_indiv!V14),"",SAMPLES_indiv!V14)</f>
        <v/>
      </c>
      <c r="AY11" s="30" t="str">
        <f>IF(ISBLANK(SAMPLES_indiv!W14),"",SAMPLES_indiv!W14)</f>
        <v/>
      </c>
      <c r="AZ11" s="30" t="str">
        <f>IF(ISBLANK(SAMPLES_chemphys!C14),"",SAMPLES_chemphys!C14)</f>
        <v/>
      </c>
      <c r="BA11" s="30" t="str">
        <f>IF(ISBLANK(SAMPLES_chemphys!D14),"",SAMPLES_chemphys!D14)</f>
        <v/>
      </c>
      <c r="BB11" s="30" t="str">
        <f>IF(ISBLANK(SAMPLES_chemphys!E14),"",SAMPLES_chemphys!E14)</f>
        <v/>
      </c>
      <c r="BC11" s="30" t="str">
        <f>IF(ISBLANK(SAMPLES_chemphys!F14),"",SAMPLES_chemphys!F14)</f>
        <v/>
      </c>
      <c r="BD11" s="30" t="str">
        <f>IF(ISBLANK(SAMPLES_chemphys!G14),"",SAMPLES_chemphys!G14)</f>
        <v/>
      </c>
      <c r="BE11" s="30" t="str">
        <f>IF(ISBLANK(SAMPLES_chemphys!H14),"",SAMPLES_chemphys!H14)</f>
        <v/>
      </c>
      <c r="BF11" s="30" t="str">
        <f>IF(ISBLANK(SAMPLES_chemphys!I14),"",SAMPLES_chemphys!I14)</f>
        <v/>
      </c>
      <c r="BG11" s="30" t="str">
        <f>IF(ISBLANK(SAMPLES_chemphys!J14),"",SAMPLES_chemphys!J14)</f>
        <v/>
      </c>
      <c r="BH11" s="30" t="str">
        <f>IF(ISBLANK(SAMPLES_chemphys!K14),"",SAMPLES_chemphys!K14)</f>
        <v/>
      </c>
      <c r="BI11" s="30" t="str">
        <f>IF(ISBLANK(SAMPLES_chemphys!L14),"",SAMPLES_chemphys!L14)</f>
        <v/>
      </c>
      <c r="BJ11" s="30" t="str">
        <f>IF(ISBLANK(SAMPLES_chemphys!M14),"",SAMPLES_chemphys!M14)</f>
        <v/>
      </c>
      <c r="BK11" s="30" t="str">
        <f>IF(ISBLANK(SAMPLES_chemphys!N14),"",SAMPLES_chemphys!N14)</f>
        <v/>
      </c>
      <c r="BL11" s="30" t="str">
        <f>IF(ISBLANK(SAMPLES_chemphys!O14),"",SAMPLES_chemphys!O14)</f>
        <v/>
      </c>
      <c r="BM11" s="30" t="str">
        <f>IF(ISBLANK(SAMPLES_chemphys!P14),"",SAMPLES_chemphys!P14)</f>
        <v/>
      </c>
      <c r="BN11" s="30" t="str">
        <f>IF(ISBLANK(SAMPLES_chemphys!Q14),"",SAMPLES_chemphys!Q14)</f>
        <v/>
      </c>
      <c r="BO11" s="30" t="str">
        <f>IF(ISBLANK(SAMPLES_chemphys!R14),"",SAMPLES_chemphys!R14)</f>
        <v/>
      </c>
      <c r="BP11" s="30" t="str">
        <f>IF(ISBLANK(SAMPLES_chemphys!S14),"",SAMPLES_chemphys!S14)</f>
        <v/>
      </c>
      <c r="BQ11" s="30" t="str">
        <f>IF(ISBLANK(SAMPLES_chemphys!T14),"",SAMPLES_chemphys!T14)</f>
        <v/>
      </c>
      <c r="BR11" s="30" t="str">
        <f>IF(ISBLANK(SAMPLES_chemphys!U14),"",SAMPLES_chemphys!U14)</f>
        <v/>
      </c>
      <c r="BS11" s="30" t="str">
        <f>IF(ISBLANK(SAMPLES_chemphys!V14),"",SAMPLES_chemphys!V14)</f>
        <v/>
      </c>
      <c r="BT11" s="30" t="str">
        <f>IF(ISBLANK(SAMPLES_chemphys!W14),"",SAMPLES_chemphys!W14)</f>
        <v/>
      </c>
      <c r="BU11" s="30" t="str">
        <f>IF(ISBLANK(SAMPLES_chemphys!X14),"",SAMPLES_chemphys!X14)</f>
        <v/>
      </c>
      <c r="BV11" s="30" t="str">
        <f>IF(ISBLANK(SAMPLES_chemphys!Y14),"",SAMPLES_chemphys!Y14)</f>
        <v/>
      </c>
      <c r="BW11" s="30" t="str">
        <f>IF(ISBLANK(SAMPLES_chemphys!Z14),"",SAMPLES_chemphys!Z14)</f>
        <v/>
      </c>
      <c r="BX11" s="30" t="str">
        <f>IF(ISBLANK(SAMPLES_chemphys!AA14),"",SAMPLES_chemphys!AA14)</f>
        <v/>
      </c>
      <c r="BY11" s="30" t="str">
        <f>IF(ISBLANK(SAMPLES_chemphys!AB14),"",SAMPLES_chemphys!AB14)</f>
        <v/>
      </c>
      <c r="BZ11" s="30" t="str">
        <f>IF(ISBLANK(SAMPLES_chemphys!AC14),"",SAMPLES_chemphys!AC14)</f>
        <v/>
      </c>
      <c r="CA11" s="30" t="str">
        <f>IF(ISBLANK(SAMPLES_chemphys!AD14),"",SAMPLES_chemphys!AD14)</f>
        <v/>
      </c>
      <c r="CB11" s="30" t="str">
        <f>IF(ISBLANK(SAMPLES_chemphys!AE14),"",SAMPLES_chemphys!AE14)</f>
        <v/>
      </c>
      <c r="CC11" s="30" t="str">
        <f>IF(ISBLANK(SAMPLES_chemphys!AF14),"",SAMPLES_chemphys!AF14)</f>
        <v/>
      </c>
      <c r="CD11" s="30" t="str">
        <f>IF(ISBLANK(SAMPLES_chemphys!AG14),"",SAMPLES_chemphys!AG14)</f>
        <v/>
      </c>
      <c r="CE11" s="30" t="str">
        <f>IF(ISBLANK(SEQUENCING!Y14),"",SEQUENCING!Y14)</f>
        <v xml:space="preserve">NO : already published</v>
      </c>
      <c r="CF11" s="30" t="str">
        <f>IF(ISBLANK(SEQUENCING!L14),"",SEQUENCING!L14)</f>
        <v/>
      </c>
      <c r="CG11" s="30" t="str">
        <f>IF(ISBLANK(SEQUENCING!M14),"",SEQUENCING!M14)</f>
        <v/>
      </c>
      <c r="CH11" s="30" t="str">
        <f>IF(ISBLANK(SEQUENCING!N14),"",SEQUENCING!N14)</f>
        <v>5'-AGATCGGAAGAGCACACGTCTGAACTCCAGTCA-3';5'-AGATCGGAAGAGCGTCGTGTAGGGAAAGAGTGT-3'</v>
      </c>
      <c r="CI11" s="30" t="str">
        <f>IF(ISBLANK(SEQUENCING!O14),"",SEQUENCING!O14)</f>
        <v xml:space="preserve">Sequencing by synthesis (Illumina)</v>
      </c>
      <c r="CJ11" s="30" t="str">
        <f>IF(ISBLANK(SEQUENCING!P14),"",SEQUENCING!P14)</f>
        <v/>
      </c>
      <c r="CK11" s="30" t="str">
        <f>IF(ISBLANK(SEQUENCING!S14),"",SEQUENCING!S14)</f>
        <v/>
      </c>
      <c r="CL11" s="30" t="str">
        <f>IF(ISBLANK(SEQUENCING!R14),"",SEQUENCING!R14)</f>
        <v/>
      </c>
    </row>
    <row r="12" ht="16.5">
      <c r="A12" s="5" t="str">
        <f>SAMPLES_general!Y15</f>
        <v>sam_J22-LO-TL1b</v>
      </c>
      <c r="B12" s="5" t="str">
        <f>IF(ISBLANK(SAMPLES_general!B15),"",SAMPLES_general!B15)</f>
        <v>J22-LO-TL1b</v>
      </c>
      <c r="C12" s="5" t="str">
        <f>IF(ISBLANK(SAMPLES_general!C15),"",SAMPLES_general!C15)</f>
        <v>Developpement_larvaire</v>
      </c>
      <c r="D12" s="5" t="str">
        <f>IF(ISBLANK(SAMPLES_general!D15),"",SAMPLES_general!D15)</f>
        <v xml:space="preserve">Eye-stage larva</v>
      </c>
      <c r="E12" s="5" t="str">
        <f>IF(ISBLANK(SAMPLES_general!E15),"",SAMPLES_general!E15)</f>
        <v>Eye-stage</v>
      </c>
      <c r="F12" s="5" t="str">
        <f>IF(ISBLANK(SAMPLES_general!F15),"",SAMPLES_general!F15)</f>
        <v>no</v>
      </c>
      <c r="G12" s="5" t="str">
        <f>IF(ISBLANK(SAMPLES_general!G15),"",SAMPLES_general!G15)</f>
        <v>eukaryote</v>
      </c>
      <c r="H12" s="5" t="str">
        <f>IF(ISBLANK(SAMPLES_general!I15),"",SAMPLES_general!I15)</f>
        <v>ERC000011</v>
      </c>
      <c r="I12" s="5" t="str">
        <f>IF(ISBLANK(SAMPLES_general!J15),"",SAMPLES_general!J15)</f>
        <v>Ifremer</v>
      </c>
      <c r="J12" s="5" t="str">
        <f>IF(ISBLANK(SAMPLES_general!K15),"",SAMPLES_general!K15)</f>
        <v/>
      </c>
      <c r="K12" s="5" t="str">
        <f>IF(ISBLANK(SAMPLES_general!L15),"",SAMPLES_general!L15)</f>
        <v>none</v>
      </c>
      <c r="L12" s="5" t="str">
        <f>IF(ISBLANK(SAMPLES_general!M15),"",SAMPLES_general!M15)</f>
        <v xml:space="preserve">Pinctada margaritifera</v>
      </c>
      <c r="M12" s="5" t="str">
        <f>IF(ISBLANK(SAMPLES_general!N15),"",SAMPLES_general!N15)</f>
        <v xml:space="preserve">Pacific pearl-oyster</v>
      </c>
      <c r="N12" s="5">
        <f>IF(ISBLANK(SAMPLES_general!O15),"",SAMPLES_general!O15)</f>
        <v>102329</v>
      </c>
      <c r="O12" s="95" t="str">
        <f>IF(ISBLANK(SAMPLES_general!P15),"",SAMPLES_general!P15)</f>
        <v>2017-10-07</v>
      </c>
      <c r="P12" s="5" t="str">
        <f>IF(ISBLANK(SAMPLES_general!Q15),"",SAMPLES_general!Q15)</f>
        <v xml:space="preserve">whole individual</v>
      </c>
      <c r="Q12" s="5" t="str">
        <f>IF(ISBLANK(SAMPLES_general!R15),"",SAMPLES_general!R15)</f>
        <v xml:space="preserve">French Polynesia</v>
      </c>
      <c r="R12" s="5" t="str">
        <f>IF(ISBLANK(SAMPLES_general!S15),"",SAMPLES_general!S15)</f>
        <v xml:space="preserve">Centre Ifremer du Pacifique, Tahiti, Polynesie francaise</v>
      </c>
      <c r="S12" s="5">
        <f>IF(ISBLANK(SAMPLES_general!T15),"",SAMPLES_general!T15)</f>
        <v>0</v>
      </c>
      <c r="T12" s="5">
        <f>IF(ISBLANK(SAMPLES_general!U15),"",SAMPLES_general!U15)</f>
        <v>0</v>
      </c>
      <c r="U12" s="5" t="str">
        <f>IF(ISBLANK(SAMPLES_general!V15),"",SAMPLES_general!V15)</f>
        <v>-17.807345</v>
      </c>
      <c r="V12" s="5" t="str">
        <f>IF(ISBLANK(SAMPLES_general!W15),"",SAMPLES_general!W15)</f>
        <v>-149.293594</v>
      </c>
      <c r="W12" s="5" t="str">
        <f>IF(ISBLANK(SAMPLES_general!X15),"",SAMPLES_general!X15)</f>
        <v/>
      </c>
      <c r="X12" s="5" t="str">
        <f>IF(ISBLANK(SAMPLES_meta!C15),"",SAMPLES_meta!C15)</f>
        <v/>
      </c>
      <c r="Y12" s="5" t="str">
        <f>IF(ISBLANK(SAMPLES_meta!D15),"",SAMPLES_meta!D15)</f>
        <v/>
      </c>
      <c r="Z12" s="5" t="str">
        <f>IF(ISBLANK(SAMPLES_meta!E15),"",SAMPLES_meta!E15)</f>
        <v/>
      </c>
      <c r="AA12" s="5" t="str">
        <f>IF(ISBLANK(SAMPLES_meta!F15),"",SAMPLES_meta!F15)</f>
        <v/>
      </c>
      <c r="AB12" s="5" t="str">
        <f>IF(ISBLANK(SAMPLES_meta!G15),"",SAMPLES_meta!G15)</f>
        <v/>
      </c>
      <c r="AC12" s="5" t="str">
        <f>IF(ISBLANK(SAMPLES_meta!H15),"",SAMPLES_meta!H15)</f>
        <v/>
      </c>
      <c r="AD12" s="5" t="str">
        <f>IF(ISBLANK(SAMPLES_meta!I15),"",SAMPLES_meta!I15)</f>
        <v/>
      </c>
      <c r="AE12" s="30" t="str">
        <f>IF(ISBLANK(SAMPLES_indiv!C15),"",SAMPLES_indiv!C15)</f>
        <v/>
      </c>
      <c r="AF12" s="30" t="str">
        <f>IF(ISBLANK(SAMPLES_indiv!D15),"",SAMPLES_indiv!D15)</f>
        <v/>
      </c>
      <c r="AG12" s="30" t="str">
        <f>IF(ISBLANK(SAMPLES_indiv!E15),"",SAMPLES_indiv!E15)</f>
        <v/>
      </c>
      <c r="AH12" s="30" t="str">
        <f>IF(ISBLANK(SAMPLES_indiv!F15),"",SAMPLES_indiv!F15)</f>
        <v/>
      </c>
      <c r="AI12" s="30" t="str">
        <f>IF(ISBLANK(SAMPLES_indiv!G15),"",SAMPLES_indiv!G15)</f>
        <v/>
      </c>
      <c r="AJ12" s="30" t="str">
        <f>IF(ISBLANK(SAMPLES_indiv!H15),"",SAMPLES_indiv!H15)</f>
        <v/>
      </c>
      <c r="AK12" s="30" t="str">
        <f>IF(ISBLANK(SAMPLES_indiv!I15),"",SAMPLES_indiv!I15)</f>
        <v/>
      </c>
      <c r="AL12" s="30" t="str">
        <f>IF(ISBLANK(SAMPLES_indiv!J15),"",SAMPLES_indiv!J15)</f>
        <v/>
      </c>
      <c r="AM12" s="30" t="str">
        <f>IF(ISBLANK(SAMPLES_indiv!K15),"",SAMPLES_indiv!K15)</f>
        <v/>
      </c>
      <c r="AN12" s="30" t="str">
        <f>IF(ISBLANK(SAMPLES_indiv!L15),"",SAMPLES_indiv!L15)</f>
        <v/>
      </c>
      <c r="AO12" s="30" t="str">
        <f>IF(ISBLANK(SAMPLES_indiv!M15),"",SAMPLES_indiv!M15)</f>
        <v/>
      </c>
      <c r="AP12" s="30" t="str">
        <f>IF(ISBLANK(SAMPLES_indiv!N15),"",SAMPLES_indiv!N15)</f>
        <v/>
      </c>
      <c r="AQ12" s="30" t="str">
        <f>IF(ISBLANK(SAMPLES_indiv!O15),"",SAMPLES_indiv!O15)</f>
        <v/>
      </c>
      <c r="AR12" s="30" t="str">
        <f>IF(ISBLANK(SAMPLES_indiv!P15),"",SAMPLES_indiv!P15)</f>
        <v/>
      </c>
      <c r="AS12" s="30" t="str">
        <f>IF(ISBLANK(SAMPLES_indiv!Q15),"",SAMPLES_indiv!Q15)</f>
        <v/>
      </c>
      <c r="AT12" s="30" t="str">
        <f>IF(ISBLANK(SAMPLES_indiv!R15),"",SAMPLES_indiv!R15)</f>
        <v/>
      </c>
      <c r="AU12" s="30" t="str">
        <f>IF(ISBLANK(SAMPLES_indiv!S15),"",SAMPLES_indiv!S15)</f>
        <v/>
      </c>
      <c r="AV12" s="30" t="str">
        <f>IF(ISBLANK(SAMPLES_indiv!T15),"",SAMPLES_indiv!T15)</f>
        <v/>
      </c>
      <c r="AW12" s="30" t="str">
        <f>IF(ISBLANK(SAMPLES_indiv!U15),"",SAMPLES_indiv!U15)</f>
        <v/>
      </c>
      <c r="AX12" s="30" t="str">
        <f>IF(ISBLANK(SAMPLES_indiv!V15),"",SAMPLES_indiv!V15)</f>
        <v/>
      </c>
      <c r="AY12" s="30" t="str">
        <f>IF(ISBLANK(SAMPLES_indiv!W15),"",SAMPLES_indiv!W15)</f>
        <v/>
      </c>
      <c r="AZ12" s="30" t="str">
        <f>IF(ISBLANK(SAMPLES_chemphys!C15),"",SAMPLES_chemphys!C15)</f>
        <v/>
      </c>
      <c r="BA12" s="30" t="str">
        <f>IF(ISBLANK(SAMPLES_chemphys!D15),"",SAMPLES_chemphys!D15)</f>
        <v/>
      </c>
      <c r="BB12" s="30" t="str">
        <f>IF(ISBLANK(SAMPLES_chemphys!E15),"",SAMPLES_chemphys!E15)</f>
        <v/>
      </c>
      <c r="BC12" s="30" t="str">
        <f>IF(ISBLANK(SAMPLES_chemphys!F15),"",SAMPLES_chemphys!F15)</f>
        <v/>
      </c>
      <c r="BD12" s="30" t="str">
        <f>IF(ISBLANK(SAMPLES_chemphys!G15),"",SAMPLES_chemphys!G15)</f>
        <v/>
      </c>
      <c r="BE12" s="30" t="str">
        <f>IF(ISBLANK(SAMPLES_chemphys!H15),"",SAMPLES_chemphys!H15)</f>
        <v/>
      </c>
      <c r="BF12" s="30" t="str">
        <f>IF(ISBLANK(SAMPLES_chemphys!I15),"",SAMPLES_chemphys!I15)</f>
        <v/>
      </c>
      <c r="BG12" s="30" t="str">
        <f>IF(ISBLANK(SAMPLES_chemphys!J15),"",SAMPLES_chemphys!J15)</f>
        <v/>
      </c>
      <c r="BH12" s="30" t="str">
        <f>IF(ISBLANK(SAMPLES_chemphys!K15),"",SAMPLES_chemphys!K15)</f>
        <v/>
      </c>
      <c r="BI12" s="30" t="str">
        <f>IF(ISBLANK(SAMPLES_chemphys!L15),"",SAMPLES_chemphys!L15)</f>
        <v/>
      </c>
      <c r="BJ12" s="30" t="str">
        <f>IF(ISBLANK(SAMPLES_chemphys!M15),"",SAMPLES_chemphys!M15)</f>
        <v/>
      </c>
      <c r="BK12" s="30" t="str">
        <f>IF(ISBLANK(SAMPLES_chemphys!N15),"",SAMPLES_chemphys!N15)</f>
        <v/>
      </c>
      <c r="BL12" s="30" t="str">
        <f>IF(ISBLANK(SAMPLES_chemphys!O15),"",SAMPLES_chemphys!O15)</f>
        <v/>
      </c>
      <c r="BM12" s="30" t="str">
        <f>IF(ISBLANK(SAMPLES_chemphys!P15),"",SAMPLES_chemphys!P15)</f>
        <v/>
      </c>
      <c r="BN12" s="30" t="str">
        <f>IF(ISBLANK(SAMPLES_chemphys!Q15),"",SAMPLES_chemphys!Q15)</f>
        <v/>
      </c>
      <c r="BO12" s="30" t="str">
        <f>IF(ISBLANK(SAMPLES_chemphys!R15),"",SAMPLES_chemphys!R15)</f>
        <v/>
      </c>
      <c r="BP12" s="30" t="str">
        <f>IF(ISBLANK(SAMPLES_chemphys!S15),"",SAMPLES_chemphys!S15)</f>
        <v/>
      </c>
      <c r="BQ12" s="30" t="str">
        <f>IF(ISBLANK(SAMPLES_chemphys!T15),"",SAMPLES_chemphys!T15)</f>
        <v/>
      </c>
      <c r="BR12" s="30" t="str">
        <f>IF(ISBLANK(SAMPLES_chemphys!U15),"",SAMPLES_chemphys!U15)</f>
        <v/>
      </c>
      <c r="BS12" s="30" t="str">
        <f>IF(ISBLANK(SAMPLES_chemphys!V15),"",SAMPLES_chemphys!V15)</f>
        <v/>
      </c>
      <c r="BT12" s="30" t="str">
        <f>IF(ISBLANK(SAMPLES_chemphys!W15),"",SAMPLES_chemphys!W15)</f>
        <v/>
      </c>
      <c r="BU12" s="30" t="str">
        <f>IF(ISBLANK(SAMPLES_chemphys!X15),"",SAMPLES_chemphys!X15)</f>
        <v/>
      </c>
      <c r="BV12" s="30" t="str">
        <f>IF(ISBLANK(SAMPLES_chemphys!Y15),"",SAMPLES_chemphys!Y15)</f>
        <v/>
      </c>
      <c r="BW12" s="30" t="str">
        <f>IF(ISBLANK(SAMPLES_chemphys!Z15),"",SAMPLES_chemphys!Z15)</f>
        <v/>
      </c>
      <c r="BX12" s="30" t="str">
        <f>IF(ISBLANK(SAMPLES_chemphys!AA15),"",SAMPLES_chemphys!AA15)</f>
        <v/>
      </c>
      <c r="BY12" s="30" t="str">
        <f>IF(ISBLANK(SAMPLES_chemphys!AB15),"",SAMPLES_chemphys!AB15)</f>
        <v/>
      </c>
      <c r="BZ12" s="30" t="str">
        <f>IF(ISBLANK(SAMPLES_chemphys!AC15),"",SAMPLES_chemphys!AC15)</f>
        <v/>
      </c>
      <c r="CA12" s="30" t="str">
        <f>IF(ISBLANK(SAMPLES_chemphys!AD15),"",SAMPLES_chemphys!AD15)</f>
        <v/>
      </c>
      <c r="CB12" s="30" t="str">
        <f>IF(ISBLANK(SAMPLES_chemphys!AE15),"",SAMPLES_chemphys!AE15)</f>
        <v/>
      </c>
      <c r="CC12" s="30" t="str">
        <f>IF(ISBLANK(SAMPLES_chemphys!AF15),"",SAMPLES_chemphys!AF15)</f>
        <v/>
      </c>
      <c r="CD12" s="30" t="str">
        <f>IF(ISBLANK(SAMPLES_chemphys!AG15),"",SAMPLES_chemphys!AG15)</f>
        <v/>
      </c>
      <c r="CE12" s="30" t="str">
        <f>IF(ISBLANK(SEQUENCING!Y15),"",SEQUENCING!Y15)</f>
        <v xml:space="preserve">NO : already published</v>
      </c>
      <c r="CF12" s="30" t="str">
        <f>IF(ISBLANK(SEQUENCING!L15),"",SEQUENCING!L15)</f>
        <v/>
      </c>
      <c r="CG12" s="30" t="str">
        <f>IF(ISBLANK(SEQUENCING!M15),"",SEQUENCING!M15)</f>
        <v/>
      </c>
      <c r="CH12" s="30" t="str">
        <f>IF(ISBLANK(SEQUENCING!N15),"",SEQUENCING!N15)</f>
        <v>5'-AGATCGGAAGAGCACACGTCTGAACTCCAGTCA-3';5'-AGATCGGAAGAGCGTCGTGTAGGGAAAGAGTGT-3'</v>
      </c>
      <c r="CI12" s="30" t="str">
        <f>IF(ISBLANK(SEQUENCING!O15),"",SEQUENCING!O15)</f>
        <v xml:space="preserve">Sequencing by synthesis (Illumina)</v>
      </c>
      <c r="CJ12" s="30" t="str">
        <f>IF(ISBLANK(SEQUENCING!P15),"",SEQUENCING!P15)</f>
        <v/>
      </c>
      <c r="CK12" s="30" t="str">
        <f>IF(ISBLANK(SEQUENCING!S15),"",SEQUENCING!S15)</f>
        <v/>
      </c>
      <c r="CL12" s="30" t="str">
        <f>IF(ISBLANK(SEQUENCING!R15),"",SEQUENCING!R15)</f>
        <v/>
      </c>
    </row>
    <row r="13" ht="16.5">
      <c r="A13" s="5" t="str">
        <f>SAMPLES_general!Y16</f>
        <v>sam_J22-LO-TL1c</v>
      </c>
      <c r="B13" s="5" t="str">
        <f>IF(ISBLANK(SAMPLES_general!B16),"",SAMPLES_general!B16)</f>
        <v>J22-LO-TL1c</v>
      </c>
      <c r="C13" s="5" t="str">
        <f>IF(ISBLANK(SAMPLES_general!C16),"",SAMPLES_general!C16)</f>
        <v>Developpement_larvaire</v>
      </c>
      <c r="D13" s="5" t="str">
        <f>IF(ISBLANK(SAMPLES_general!D16),"",SAMPLES_general!D16)</f>
        <v xml:space="preserve">Eye-stage larva</v>
      </c>
      <c r="E13" s="5" t="str">
        <f>IF(ISBLANK(SAMPLES_general!E16),"",SAMPLES_general!E16)</f>
        <v>Eye-stage</v>
      </c>
      <c r="F13" s="5" t="str">
        <f>IF(ISBLANK(SAMPLES_general!F16),"",SAMPLES_general!F16)</f>
        <v>no</v>
      </c>
      <c r="G13" s="5" t="str">
        <f>IF(ISBLANK(SAMPLES_general!G16),"",SAMPLES_general!G16)</f>
        <v>eukaryote</v>
      </c>
      <c r="H13" s="5" t="str">
        <f>IF(ISBLANK(SAMPLES_general!I16),"",SAMPLES_general!I16)</f>
        <v>ERC000011</v>
      </c>
      <c r="I13" s="5" t="str">
        <f>IF(ISBLANK(SAMPLES_general!J16),"",SAMPLES_general!J16)</f>
        <v>Ifremer</v>
      </c>
      <c r="J13" s="5" t="str">
        <f>IF(ISBLANK(SAMPLES_general!K16),"",SAMPLES_general!K16)</f>
        <v/>
      </c>
      <c r="K13" s="5" t="str">
        <f>IF(ISBLANK(SAMPLES_general!L16),"",SAMPLES_general!L16)</f>
        <v>none</v>
      </c>
      <c r="L13" s="5" t="str">
        <f>IF(ISBLANK(SAMPLES_general!M16),"",SAMPLES_general!M16)</f>
        <v xml:space="preserve">Pinctada margaritifera</v>
      </c>
      <c r="M13" s="5" t="str">
        <f>IF(ISBLANK(SAMPLES_general!N16),"",SAMPLES_general!N16)</f>
        <v xml:space="preserve">Pacific pearl-oyster</v>
      </c>
      <c r="N13" s="5">
        <f>IF(ISBLANK(SAMPLES_general!O16),"",SAMPLES_general!O16)</f>
        <v>102329</v>
      </c>
      <c r="O13" s="95" t="str">
        <f>IF(ISBLANK(SAMPLES_general!P16),"",SAMPLES_general!P16)</f>
        <v>2017-10-07</v>
      </c>
      <c r="P13" s="5" t="str">
        <f>IF(ISBLANK(SAMPLES_general!Q16),"",SAMPLES_general!Q16)</f>
        <v xml:space="preserve">whole individual</v>
      </c>
      <c r="Q13" s="5" t="str">
        <f>IF(ISBLANK(SAMPLES_general!R16),"",SAMPLES_general!R16)</f>
        <v xml:space="preserve">French Polynesia</v>
      </c>
      <c r="R13" s="5" t="str">
        <f>IF(ISBLANK(SAMPLES_general!S16),"",SAMPLES_general!S16)</f>
        <v xml:space="preserve">Centre Ifremer du Pacifique, Tahiti, Polynesie francaise</v>
      </c>
      <c r="S13" s="5">
        <f>IF(ISBLANK(SAMPLES_general!T16),"",SAMPLES_general!T16)</f>
        <v>0</v>
      </c>
      <c r="T13" s="5">
        <f>IF(ISBLANK(SAMPLES_general!U16),"",SAMPLES_general!U16)</f>
        <v>0</v>
      </c>
      <c r="U13" s="5" t="str">
        <f>IF(ISBLANK(SAMPLES_general!V16),"",SAMPLES_general!V16)</f>
        <v>-17.807345</v>
      </c>
      <c r="V13" s="5" t="str">
        <f>IF(ISBLANK(SAMPLES_general!W16),"",SAMPLES_general!W16)</f>
        <v>-149.293594</v>
      </c>
      <c r="W13" s="5" t="str">
        <f>IF(ISBLANK(SAMPLES_general!X16),"",SAMPLES_general!X16)</f>
        <v/>
      </c>
      <c r="X13" s="5" t="str">
        <f>IF(ISBLANK(SAMPLES_meta!C16),"",SAMPLES_meta!C16)</f>
        <v/>
      </c>
      <c r="Y13" s="5" t="str">
        <f>IF(ISBLANK(SAMPLES_meta!D16),"",SAMPLES_meta!D16)</f>
        <v/>
      </c>
      <c r="Z13" s="5" t="str">
        <f>IF(ISBLANK(SAMPLES_meta!E16),"",SAMPLES_meta!E16)</f>
        <v/>
      </c>
      <c r="AA13" s="5" t="str">
        <f>IF(ISBLANK(SAMPLES_meta!F16),"",SAMPLES_meta!F16)</f>
        <v/>
      </c>
      <c r="AB13" s="5" t="str">
        <f>IF(ISBLANK(SAMPLES_meta!G16),"",SAMPLES_meta!G16)</f>
        <v/>
      </c>
      <c r="AC13" s="5" t="str">
        <f>IF(ISBLANK(SAMPLES_meta!H16),"",SAMPLES_meta!H16)</f>
        <v/>
      </c>
      <c r="AD13" s="5" t="str">
        <f>IF(ISBLANK(SAMPLES_meta!I16),"",SAMPLES_meta!I16)</f>
        <v/>
      </c>
      <c r="AE13" s="30" t="str">
        <f>IF(ISBLANK(SAMPLES_indiv!C16),"",SAMPLES_indiv!C16)</f>
        <v/>
      </c>
      <c r="AF13" s="30" t="str">
        <f>IF(ISBLANK(SAMPLES_indiv!D16),"",SAMPLES_indiv!D16)</f>
        <v/>
      </c>
      <c r="AG13" s="30" t="str">
        <f>IF(ISBLANK(SAMPLES_indiv!E16),"",SAMPLES_indiv!E16)</f>
        <v/>
      </c>
      <c r="AH13" s="30" t="str">
        <f>IF(ISBLANK(SAMPLES_indiv!F16),"",SAMPLES_indiv!F16)</f>
        <v/>
      </c>
      <c r="AI13" s="30" t="str">
        <f>IF(ISBLANK(SAMPLES_indiv!G16),"",SAMPLES_indiv!G16)</f>
        <v/>
      </c>
      <c r="AJ13" s="30" t="str">
        <f>IF(ISBLANK(SAMPLES_indiv!H16),"",SAMPLES_indiv!H16)</f>
        <v/>
      </c>
      <c r="AK13" s="30" t="str">
        <f>IF(ISBLANK(SAMPLES_indiv!I16),"",SAMPLES_indiv!I16)</f>
        <v/>
      </c>
      <c r="AL13" s="30" t="str">
        <f>IF(ISBLANK(SAMPLES_indiv!J16),"",SAMPLES_indiv!J16)</f>
        <v/>
      </c>
      <c r="AM13" s="30" t="str">
        <f>IF(ISBLANK(SAMPLES_indiv!K16),"",SAMPLES_indiv!K16)</f>
        <v/>
      </c>
      <c r="AN13" s="30" t="str">
        <f>IF(ISBLANK(SAMPLES_indiv!L16),"",SAMPLES_indiv!L16)</f>
        <v/>
      </c>
      <c r="AO13" s="30" t="str">
        <f>IF(ISBLANK(SAMPLES_indiv!M16),"",SAMPLES_indiv!M16)</f>
        <v/>
      </c>
      <c r="AP13" s="30" t="str">
        <f>IF(ISBLANK(SAMPLES_indiv!N16),"",SAMPLES_indiv!N16)</f>
        <v/>
      </c>
      <c r="AQ13" s="30" t="str">
        <f>IF(ISBLANK(SAMPLES_indiv!O16),"",SAMPLES_indiv!O16)</f>
        <v/>
      </c>
      <c r="AR13" s="30" t="str">
        <f>IF(ISBLANK(SAMPLES_indiv!P16),"",SAMPLES_indiv!P16)</f>
        <v/>
      </c>
      <c r="AS13" s="30" t="str">
        <f>IF(ISBLANK(SAMPLES_indiv!Q16),"",SAMPLES_indiv!Q16)</f>
        <v/>
      </c>
      <c r="AT13" s="30" t="str">
        <f>IF(ISBLANK(SAMPLES_indiv!R16),"",SAMPLES_indiv!R16)</f>
        <v/>
      </c>
      <c r="AU13" s="30" t="str">
        <f>IF(ISBLANK(SAMPLES_indiv!S16),"",SAMPLES_indiv!S16)</f>
        <v/>
      </c>
      <c r="AV13" s="30" t="str">
        <f>IF(ISBLANK(SAMPLES_indiv!T16),"",SAMPLES_indiv!T16)</f>
        <v/>
      </c>
      <c r="AW13" s="30" t="str">
        <f>IF(ISBLANK(SAMPLES_indiv!U16),"",SAMPLES_indiv!U16)</f>
        <v/>
      </c>
      <c r="AX13" s="30" t="str">
        <f>IF(ISBLANK(SAMPLES_indiv!V16),"",SAMPLES_indiv!V16)</f>
        <v/>
      </c>
      <c r="AY13" s="30" t="str">
        <f>IF(ISBLANK(SAMPLES_indiv!W16),"",SAMPLES_indiv!W16)</f>
        <v/>
      </c>
      <c r="AZ13" s="30" t="str">
        <f>IF(ISBLANK(SAMPLES_chemphys!C16),"",SAMPLES_chemphys!C16)</f>
        <v/>
      </c>
      <c r="BA13" s="30" t="str">
        <f>IF(ISBLANK(SAMPLES_chemphys!D16),"",SAMPLES_chemphys!D16)</f>
        <v/>
      </c>
      <c r="BB13" s="30" t="str">
        <f>IF(ISBLANK(SAMPLES_chemphys!E16),"",SAMPLES_chemphys!E16)</f>
        <v/>
      </c>
      <c r="BC13" s="30" t="str">
        <f>IF(ISBLANK(SAMPLES_chemphys!F16),"",SAMPLES_chemphys!F16)</f>
        <v/>
      </c>
      <c r="BD13" s="30" t="str">
        <f>IF(ISBLANK(SAMPLES_chemphys!G16),"",SAMPLES_chemphys!G16)</f>
        <v/>
      </c>
      <c r="BE13" s="30" t="str">
        <f>IF(ISBLANK(SAMPLES_chemphys!H16),"",SAMPLES_chemphys!H16)</f>
        <v/>
      </c>
      <c r="BF13" s="30" t="str">
        <f>IF(ISBLANK(SAMPLES_chemphys!I16),"",SAMPLES_chemphys!I16)</f>
        <v/>
      </c>
      <c r="BG13" s="30" t="str">
        <f>IF(ISBLANK(SAMPLES_chemphys!J16),"",SAMPLES_chemphys!J16)</f>
        <v/>
      </c>
      <c r="BH13" s="30" t="str">
        <f>IF(ISBLANK(SAMPLES_chemphys!K16),"",SAMPLES_chemphys!K16)</f>
        <v/>
      </c>
      <c r="BI13" s="30" t="str">
        <f>IF(ISBLANK(SAMPLES_chemphys!L16),"",SAMPLES_chemphys!L16)</f>
        <v/>
      </c>
      <c r="BJ13" s="30" t="str">
        <f>IF(ISBLANK(SAMPLES_chemphys!M16),"",SAMPLES_chemphys!M16)</f>
        <v/>
      </c>
      <c r="BK13" s="30" t="str">
        <f>IF(ISBLANK(SAMPLES_chemphys!N16),"",SAMPLES_chemphys!N16)</f>
        <v/>
      </c>
      <c r="BL13" s="30" t="str">
        <f>IF(ISBLANK(SAMPLES_chemphys!O16),"",SAMPLES_chemphys!O16)</f>
        <v/>
      </c>
      <c r="BM13" s="30" t="str">
        <f>IF(ISBLANK(SAMPLES_chemphys!P16),"",SAMPLES_chemphys!P16)</f>
        <v/>
      </c>
      <c r="BN13" s="30" t="str">
        <f>IF(ISBLANK(SAMPLES_chemphys!Q16),"",SAMPLES_chemphys!Q16)</f>
        <v/>
      </c>
      <c r="BO13" s="30" t="str">
        <f>IF(ISBLANK(SAMPLES_chemphys!R16),"",SAMPLES_chemphys!R16)</f>
        <v/>
      </c>
      <c r="BP13" s="30" t="str">
        <f>IF(ISBLANK(SAMPLES_chemphys!S16),"",SAMPLES_chemphys!S16)</f>
        <v/>
      </c>
      <c r="BQ13" s="30" t="str">
        <f>IF(ISBLANK(SAMPLES_chemphys!T16),"",SAMPLES_chemphys!T16)</f>
        <v/>
      </c>
      <c r="BR13" s="30" t="str">
        <f>IF(ISBLANK(SAMPLES_chemphys!U16),"",SAMPLES_chemphys!U16)</f>
        <v/>
      </c>
      <c r="BS13" s="30" t="str">
        <f>IF(ISBLANK(SAMPLES_chemphys!V16),"",SAMPLES_chemphys!V16)</f>
        <v/>
      </c>
      <c r="BT13" s="30" t="str">
        <f>IF(ISBLANK(SAMPLES_chemphys!W16),"",SAMPLES_chemphys!W16)</f>
        <v/>
      </c>
      <c r="BU13" s="30" t="str">
        <f>IF(ISBLANK(SAMPLES_chemphys!X16),"",SAMPLES_chemphys!X16)</f>
        <v/>
      </c>
      <c r="BV13" s="30" t="str">
        <f>IF(ISBLANK(SAMPLES_chemphys!Y16),"",SAMPLES_chemphys!Y16)</f>
        <v/>
      </c>
      <c r="BW13" s="30" t="str">
        <f>IF(ISBLANK(SAMPLES_chemphys!Z16),"",SAMPLES_chemphys!Z16)</f>
        <v/>
      </c>
      <c r="BX13" s="30" t="str">
        <f>IF(ISBLANK(SAMPLES_chemphys!AA16),"",SAMPLES_chemphys!AA16)</f>
        <v/>
      </c>
      <c r="BY13" s="30" t="str">
        <f>IF(ISBLANK(SAMPLES_chemphys!AB16),"",SAMPLES_chemphys!AB16)</f>
        <v/>
      </c>
      <c r="BZ13" s="30" t="str">
        <f>IF(ISBLANK(SAMPLES_chemphys!AC16),"",SAMPLES_chemphys!AC16)</f>
        <v/>
      </c>
      <c r="CA13" s="30" t="str">
        <f>IF(ISBLANK(SAMPLES_chemphys!AD16),"",SAMPLES_chemphys!AD16)</f>
        <v/>
      </c>
      <c r="CB13" s="30" t="str">
        <f>IF(ISBLANK(SAMPLES_chemphys!AE16),"",SAMPLES_chemphys!AE16)</f>
        <v/>
      </c>
      <c r="CC13" s="30" t="str">
        <f>IF(ISBLANK(SAMPLES_chemphys!AF16),"",SAMPLES_chemphys!AF16)</f>
        <v/>
      </c>
      <c r="CD13" s="30" t="str">
        <f>IF(ISBLANK(SAMPLES_chemphys!AG16),"",SAMPLES_chemphys!AG16)</f>
        <v/>
      </c>
      <c r="CE13" s="30" t="str">
        <f>IF(ISBLANK(SEQUENCING!Y16),"",SEQUENCING!Y16)</f>
        <v xml:space="preserve">NO : already published</v>
      </c>
      <c r="CF13" s="30" t="str">
        <f>IF(ISBLANK(SEQUENCING!L16),"",SEQUENCING!L16)</f>
        <v/>
      </c>
      <c r="CG13" s="30" t="str">
        <f>IF(ISBLANK(SEQUENCING!M16),"",SEQUENCING!M16)</f>
        <v/>
      </c>
      <c r="CH13" s="30" t="str">
        <f>IF(ISBLANK(SEQUENCING!N16),"",SEQUENCING!N16)</f>
        <v>5'-AGATCGGAAGAGCACACGTCTGAACTCCAGTCA-3';5'-AGATCGGAAGAGCGTCGTGTAGGGAAAGAGTGT-3'</v>
      </c>
      <c r="CI13" s="30" t="str">
        <f>IF(ISBLANK(SEQUENCING!O16),"",SEQUENCING!O16)</f>
        <v xml:space="preserve">Sequencing by synthesis (Illumina)</v>
      </c>
      <c r="CJ13" s="30" t="str">
        <f>IF(ISBLANK(SEQUENCING!P16),"",SEQUENCING!P16)</f>
        <v/>
      </c>
      <c r="CK13" s="30" t="str">
        <f>IF(ISBLANK(SEQUENCING!S16),"",SEQUENCING!S16)</f>
        <v/>
      </c>
      <c r="CL13" s="30" t="str">
        <f>IF(ISBLANK(SEQUENCING!R16),"",SEQUENCING!R16)</f>
        <v/>
      </c>
    </row>
    <row r="14" ht="16.5">
      <c r="A14" s="5"/>
      <c r="B14" s="5"/>
      <c r="C14" s="5"/>
      <c r="D14" s="5"/>
      <c r="E14" s="5"/>
      <c r="F14" s="5"/>
      <c r="G14" s="5"/>
      <c r="H14" s="5"/>
      <c r="I14" s="5"/>
      <c r="J14" s="5"/>
      <c r="K14" s="5"/>
      <c r="L14" s="5"/>
      <c r="M14" s="5"/>
      <c r="N14" s="5"/>
      <c r="O14" s="95"/>
      <c r="P14" s="5"/>
      <c r="Q14" s="5"/>
      <c r="R14" s="5"/>
      <c r="S14" s="5"/>
      <c r="T14" s="5"/>
      <c r="U14" s="5"/>
      <c r="V14" s="5"/>
      <c r="W14" s="5"/>
      <c r="X14" s="5"/>
      <c r="Y14" s="5"/>
      <c r="Z14" s="5"/>
      <c r="AA14" s="5"/>
      <c r="AB14" s="5"/>
      <c r="AC14" s="5"/>
      <c r="AD14" s="5"/>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row>
    <row r="15" ht="16.5">
      <c r="A15" s="5"/>
      <c r="B15" s="5"/>
      <c r="C15" s="5"/>
      <c r="D15" s="5"/>
      <c r="E15" s="5"/>
      <c r="F15" s="5"/>
      <c r="G15" s="5"/>
      <c r="H15" s="5"/>
      <c r="I15" s="5"/>
      <c r="J15" s="5"/>
      <c r="K15" s="5"/>
      <c r="L15" s="5"/>
      <c r="M15" s="5"/>
      <c r="N15" s="5"/>
      <c r="O15" s="95"/>
      <c r="P15" s="5"/>
      <c r="Q15" s="5"/>
      <c r="R15" s="5"/>
      <c r="S15" s="5"/>
      <c r="T15" s="5"/>
      <c r="U15" s="5"/>
      <c r="V15" s="5"/>
      <c r="W15" s="5"/>
      <c r="X15" s="5"/>
      <c r="Y15" s="5"/>
      <c r="Z15" s="5"/>
      <c r="AA15" s="5"/>
      <c r="AB15" s="5"/>
      <c r="AC15" s="5"/>
      <c r="AD15" s="5"/>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row>
    <row r="16" ht="16.5">
      <c r="A16" s="5"/>
      <c r="B16" s="5"/>
      <c r="C16" s="5"/>
      <c r="D16" s="5"/>
      <c r="E16" s="5"/>
      <c r="F16" s="5"/>
      <c r="G16" s="5"/>
      <c r="H16" s="5"/>
      <c r="I16" s="5"/>
      <c r="J16" s="5"/>
      <c r="K16" s="5"/>
      <c r="L16" s="5"/>
      <c r="M16" s="5"/>
      <c r="N16" s="5"/>
      <c r="O16" s="95"/>
      <c r="P16" s="5"/>
      <c r="Q16" s="5"/>
      <c r="R16" s="5"/>
      <c r="S16" s="5"/>
      <c r="T16" s="5"/>
      <c r="U16" s="5"/>
      <c r="V16" s="5"/>
      <c r="W16" s="5"/>
      <c r="X16" s="5"/>
      <c r="Y16" s="5"/>
      <c r="Z16" s="5"/>
      <c r="AA16" s="5"/>
      <c r="AB16" s="5"/>
      <c r="AC16" s="5"/>
      <c r="AD16" s="5"/>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row>
    <row r="17" ht="16.5">
      <c r="A17" s="5"/>
      <c r="B17" s="5"/>
      <c r="C17" s="5"/>
      <c r="D17" s="5"/>
      <c r="E17" s="5"/>
      <c r="F17" s="5"/>
      <c r="G17" s="5"/>
      <c r="H17" s="5"/>
      <c r="I17" s="5"/>
      <c r="J17" s="5"/>
      <c r="K17" s="5"/>
      <c r="L17" s="5"/>
      <c r="M17" s="5"/>
      <c r="N17" s="5"/>
      <c r="O17" s="95"/>
      <c r="P17" s="5"/>
      <c r="Q17" s="5"/>
      <c r="R17" s="5"/>
      <c r="S17" s="5"/>
      <c r="T17" s="5"/>
      <c r="U17" s="5"/>
      <c r="V17" s="5"/>
      <c r="W17" s="5"/>
      <c r="X17" s="5"/>
      <c r="Y17" s="5"/>
      <c r="Z17" s="5"/>
      <c r="AA17" s="5"/>
      <c r="AB17" s="5"/>
      <c r="AC17" s="5"/>
      <c r="AD17" s="5"/>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row>
    <row r="18" ht="16.5">
      <c r="A18" s="5"/>
      <c r="B18" s="5"/>
      <c r="C18" s="5"/>
      <c r="D18" s="5"/>
      <c r="E18" s="5"/>
      <c r="F18" s="5"/>
      <c r="G18" s="5"/>
      <c r="H18" s="5"/>
      <c r="I18" s="5"/>
      <c r="J18" s="5"/>
      <c r="K18" s="5"/>
      <c r="L18" s="5"/>
      <c r="M18" s="5"/>
      <c r="N18" s="5"/>
      <c r="O18" s="95"/>
      <c r="P18" s="5"/>
      <c r="Q18" s="5"/>
      <c r="R18" s="5"/>
      <c r="S18" s="5"/>
      <c r="T18" s="5"/>
      <c r="U18" s="5"/>
      <c r="V18" s="5"/>
      <c r="W18" s="5"/>
      <c r="X18" s="5"/>
      <c r="Y18" s="5"/>
      <c r="Z18" s="5"/>
      <c r="AA18" s="5"/>
      <c r="AB18" s="5"/>
      <c r="AC18" s="5"/>
      <c r="AD18" s="5"/>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row>
    <row r="19" ht="16.5">
      <c r="A19" s="5"/>
      <c r="B19" s="5"/>
      <c r="C19" s="5"/>
      <c r="D19" s="5"/>
      <c r="E19" s="5"/>
      <c r="F19" s="5"/>
      <c r="G19" s="5"/>
      <c r="H19" s="5"/>
      <c r="I19" s="5"/>
      <c r="J19" s="5"/>
      <c r="K19" s="5"/>
      <c r="L19" s="5"/>
      <c r="M19" s="5"/>
      <c r="N19" s="5"/>
      <c r="O19" s="95"/>
      <c r="P19" s="5"/>
      <c r="Q19" s="5"/>
      <c r="R19" s="5"/>
      <c r="S19" s="5"/>
      <c r="T19" s="5"/>
      <c r="U19" s="5"/>
      <c r="V19" s="5"/>
      <c r="W19" s="5"/>
      <c r="X19" s="5"/>
      <c r="Y19" s="5"/>
      <c r="Z19" s="5"/>
      <c r="AA19" s="5"/>
      <c r="AB19" s="5"/>
      <c r="AC19" s="5"/>
      <c r="AD19" s="5"/>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row>
    <row r="20" ht="16.5">
      <c r="A20" s="5"/>
      <c r="B20" s="5"/>
      <c r="C20" s="5"/>
      <c r="D20" s="5"/>
      <c r="E20" s="5"/>
      <c r="F20" s="5"/>
      <c r="G20" s="5"/>
      <c r="H20" s="5"/>
      <c r="I20" s="5"/>
      <c r="J20" s="5"/>
      <c r="K20" s="5"/>
      <c r="L20" s="5"/>
      <c r="M20" s="5"/>
      <c r="N20" s="5"/>
      <c r="O20" s="95"/>
      <c r="P20" s="5"/>
      <c r="Q20" s="5"/>
      <c r="R20" s="5"/>
      <c r="S20" s="5"/>
      <c r="T20" s="5"/>
      <c r="U20" s="5"/>
      <c r="V20" s="5"/>
      <c r="W20" s="5"/>
      <c r="X20" s="5"/>
      <c r="Y20" s="5"/>
      <c r="Z20" s="5"/>
      <c r="AA20" s="5"/>
      <c r="AB20" s="5"/>
      <c r="AC20" s="5"/>
      <c r="AD20" s="5"/>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row>
    <row r="21" ht="16.5">
      <c r="A21" s="5"/>
      <c r="B21" s="5"/>
      <c r="C21" s="5"/>
      <c r="D21" s="5"/>
      <c r="E21" s="5"/>
      <c r="F21" s="5"/>
      <c r="G21" s="5"/>
      <c r="H21" s="5"/>
      <c r="I21" s="5"/>
      <c r="J21" s="5"/>
      <c r="K21" s="5"/>
      <c r="L21" s="5"/>
      <c r="M21" s="5"/>
      <c r="N21" s="5"/>
      <c r="O21" s="95"/>
      <c r="P21" s="5"/>
      <c r="Q21" s="5"/>
      <c r="R21" s="5"/>
      <c r="S21" s="5"/>
      <c r="T21" s="5"/>
      <c r="U21" s="5"/>
      <c r="V21" s="5"/>
      <c r="W21" s="5"/>
      <c r="X21" s="5"/>
      <c r="Y21" s="5"/>
      <c r="Z21" s="5"/>
      <c r="AA21" s="5"/>
      <c r="AB21" s="5"/>
      <c r="AC21" s="5"/>
      <c r="AD21" s="5"/>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row>
    <row r="22" ht="16.5">
      <c r="A22" s="5"/>
      <c r="B22" s="5"/>
      <c r="C22" s="5"/>
      <c r="D22" s="5"/>
      <c r="E22" s="5"/>
      <c r="F22" s="5"/>
      <c r="G22" s="5"/>
      <c r="H22" s="5"/>
      <c r="I22" s="5"/>
      <c r="J22" s="5"/>
      <c r="K22" s="5"/>
      <c r="L22" s="5"/>
      <c r="M22" s="5"/>
      <c r="N22" s="5"/>
      <c r="O22" s="95"/>
      <c r="P22" s="5"/>
      <c r="Q22" s="5"/>
      <c r="R22" s="5"/>
      <c r="S22" s="5"/>
      <c r="T22" s="5"/>
      <c r="U22" s="5"/>
      <c r="V22" s="5"/>
      <c r="W22" s="5"/>
      <c r="X22" s="5"/>
      <c r="Y22" s="5"/>
      <c r="Z22" s="5"/>
      <c r="AA22" s="5"/>
      <c r="AB22" s="5"/>
      <c r="AC22" s="5"/>
      <c r="AD22" s="5"/>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row>
    <row r="23" ht="16.5">
      <c r="A23" s="5"/>
      <c r="B23" s="5"/>
      <c r="C23" s="5"/>
      <c r="D23" s="5"/>
      <c r="E23" s="5"/>
      <c r="F23" s="5"/>
      <c r="G23" s="5"/>
      <c r="H23" s="5"/>
      <c r="I23" s="5"/>
      <c r="J23" s="5"/>
      <c r="K23" s="5"/>
      <c r="L23" s="5"/>
      <c r="M23" s="5"/>
      <c r="N23" s="5"/>
      <c r="O23" s="95"/>
      <c r="P23" s="5"/>
      <c r="Q23" s="5"/>
      <c r="R23" s="5"/>
      <c r="S23" s="5"/>
      <c r="T23" s="5"/>
      <c r="U23" s="5"/>
      <c r="V23" s="5"/>
      <c r="W23" s="5"/>
      <c r="X23" s="5"/>
      <c r="Y23" s="5"/>
      <c r="Z23" s="5"/>
      <c r="AA23" s="5"/>
      <c r="AB23" s="5"/>
      <c r="AC23" s="5"/>
      <c r="AD23" s="5"/>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row>
    <row r="24" ht="16.5">
      <c r="A24" s="5"/>
      <c r="B24" s="5"/>
      <c r="C24" s="5"/>
      <c r="D24" s="5"/>
      <c r="E24" s="5"/>
      <c r="F24" s="5"/>
      <c r="G24" s="5"/>
      <c r="H24" s="5"/>
      <c r="I24" s="5"/>
      <c r="J24" s="5"/>
      <c r="K24" s="5"/>
      <c r="L24" s="5"/>
      <c r="M24" s="5"/>
      <c r="N24" s="5"/>
      <c r="O24" s="95"/>
      <c r="P24" s="5"/>
      <c r="Q24" s="5"/>
      <c r="R24" s="5"/>
      <c r="S24" s="5"/>
      <c r="T24" s="5"/>
      <c r="U24" s="5"/>
      <c r="V24" s="5"/>
      <c r="W24" s="5"/>
      <c r="X24" s="5"/>
      <c r="Y24" s="5"/>
      <c r="Z24" s="5"/>
      <c r="AA24" s="5"/>
      <c r="AB24" s="5"/>
      <c r="AC24" s="5"/>
      <c r="AD24" s="5"/>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row>
    <row r="25" ht="16.5">
      <c r="A25" s="5"/>
      <c r="B25" s="5"/>
      <c r="C25" s="5"/>
      <c r="D25" s="5"/>
      <c r="E25" s="5"/>
      <c r="F25" s="5"/>
      <c r="G25" s="5"/>
      <c r="H25" s="5"/>
      <c r="I25" s="5"/>
      <c r="J25" s="5"/>
      <c r="K25" s="5"/>
      <c r="L25" s="5"/>
      <c r="M25" s="5"/>
      <c r="N25" s="5"/>
      <c r="O25" s="95"/>
      <c r="P25" s="5"/>
      <c r="Q25" s="5"/>
      <c r="R25" s="5"/>
      <c r="S25" s="5"/>
      <c r="T25" s="5"/>
      <c r="U25" s="5"/>
      <c r="V25" s="5"/>
      <c r="W25" s="5"/>
      <c r="X25" s="5"/>
      <c r="Y25" s="5"/>
      <c r="Z25" s="5"/>
      <c r="AA25" s="5"/>
      <c r="AB25" s="5"/>
      <c r="AC25" s="5"/>
      <c r="AD25" s="5"/>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row>
    <row r="26" ht="16.5">
      <c r="A26" s="5"/>
      <c r="B26" s="5"/>
      <c r="C26" s="5"/>
      <c r="D26" s="5"/>
      <c r="E26" s="5"/>
      <c r="F26" s="5"/>
      <c r="G26" s="5"/>
      <c r="H26" s="5"/>
      <c r="I26" s="5"/>
      <c r="J26" s="5"/>
      <c r="K26" s="5"/>
      <c r="L26" s="5"/>
      <c r="M26" s="5"/>
      <c r="N26" s="5"/>
      <c r="O26" s="95"/>
      <c r="P26" s="5"/>
      <c r="Q26" s="5"/>
      <c r="R26" s="5"/>
      <c r="S26" s="5"/>
      <c r="T26" s="5"/>
      <c r="U26" s="5"/>
      <c r="V26" s="5"/>
      <c r="W26" s="5"/>
      <c r="X26" s="5"/>
      <c r="Y26" s="5"/>
      <c r="Z26" s="5"/>
      <c r="AA26" s="5"/>
      <c r="AB26" s="5"/>
      <c r="AC26" s="5"/>
      <c r="AD26" s="5"/>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row>
    <row r="27" ht="16.5">
      <c r="A27" s="5"/>
      <c r="B27" s="5"/>
      <c r="C27" s="5"/>
      <c r="D27" s="5"/>
      <c r="E27" s="5"/>
      <c r="F27" s="5"/>
      <c r="G27" s="5"/>
      <c r="H27" s="5"/>
      <c r="I27" s="5"/>
      <c r="J27" s="5"/>
      <c r="K27" s="5"/>
      <c r="L27" s="5"/>
      <c r="M27" s="5"/>
      <c r="N27" s="5"/>
      <c r="O27" s="95"/>
      <c r="P27" s="5"/>
      <c r="Q27" s="5"/>
      <c r="R27" s="5"/>
      <c r="S27" s="5"/>
      <c r="T27" s="5"/>
      <c r="U27" s="5"/>
      <c r="V27" s="5"/>
      <c r="W27" s="5"/>
      <c r="X27" s="5"/>
      <c r="Y27" s="5"/>
      <c r="Z27" s="5"/>
      <c r="AA27" s="5"/>
      <c r="AB27" s="5"/>
      <c r="AC27" s="5"/>
      <c r="AD27" s="5"/>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row>
    <row r="28" ht="16.5">
      <c r="A28" s="5"/>
      <c r="B28" s="5"/>
      <c r="C28" s="5"/>
      <c r="D28" s="5"/>
      <c r="E28" s="5"/>
      <c r="F28" s="5"/>
      <c r="G28" s="5"/>
      <c r="H28" s="5"/>
      <c r="I28" s="5"/>
      <c r="J28" s="5"/>
      <c r="K28" s="5"/>
      <c r="L28" s="5"/>
      <c r="M28" s="5"/>
      <c r="N28" s="5"/>
      <c r="O28" s="95"/>
      <c r="P28" s="5"/>
      <c r="Q28" s="5"/>
      <c r="R28" s="5"/>
      <c r="S28" s="5"/>
      <c r="T28" s="5"/>
      <c r="U28" s="5"/>
      <c r="V28" s="5"/>
      <c r="W28" s="5"/>
      <c r="X28" s="5"/>
      <c r="Y28" s="5"/>
      <c r="Z28" s="5"/>
      <c r="AA28" s="5"/>
      <c r="AB28" s="5"/>
      <c r="AC28" s="5"/>
      <c r="AD28" s="5"/>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row>
    <row r="29" ht="16.5">
      <c r="A29" s="5"/>
      <c r="B29" s="5"/>
      <c r="C29" s="5"/>
      <c r="D29" s="5"/>
      <c r="E29" s="5"/>
      <c r="F29" s="5"/>
      <c r="G29" s="5"/>
      <c r="H29" s="5"/>
      <c r="I29" s="5"/>
      <c r="J29" s="5"/>
      <c r="K29" s="5"/>
      <c r="L29" s="5"/>
      <c r="M29" s="5"/>
      <c r="N29" s="5"/>
      <c r="O29" s="95"/>
      <c r="P29" s="5"/>
      <c r="Q29" s="5"/>
      <c r="R29" s="5"/>
      <c r="S29" s="5"/>
      <c r="T29" s="5"/>
      <c r="U29" s="5"/>
      <c r="V29" s="5"/>
      <c r="W29" s="5"/>
      <c r="X29" s="5"/>
      <c r="Y29" s="5"/>
      <c r="Z29" s="5"/>
      <c r="AA29" s="5"/>
      <c r="AB29" s="5"/>
      <c r="AC29" s="5"/>
      <c r="AD29" s="5"/>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row>
    <row r="30" ht="16.5">
      <c r="A30" s="5"/>
      <c r="B30" s="5"/>
      <c r="C30" s="5"/>
      <c r="D30" s="5"/>
      <c r="E30" s="5"/>
      <c r="F30" s="5"/>
      <c r="G30" s="5"/>
      <c r="H30" s="5"/>
      <c r="I30" s="5"/>
      <c r="J30" s="5"/>
      <c r="K30" s="5"/>
      <c r="L30" s="5"/>
      <c r="M30" s="5"/>
      <c r="N30" s="5"/>
      <c r="O30" s="95"/>
      <c r="P30" s="5"/>
      <c r="Q30" s="5"/>
      <c r="R30" s="5"/>
      <c r="S30" s="5"/>
      <c r="T30" s="5"/>
      <c r="U30" s="5"/>
      <c r="V30" s="5"/>
      <c r="W30" s="5"/>
      <c r="X30" s="5"/>
      <c r="Y30" s="5"/>
      <c r="Z30" s="5"/>
      <c r="AA30" s="5"/>
      <c r="AB30" s="5"/>
      <c r="AC30" s="5"/>
      <c r="AD30" s="5"/>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row>
    <row r="31" ht="16.5">
      <c r="A31" s="5"/>
      <c r="B31" s="5"/>
      <c r="C31" s="5"/>
      <c r="D31" s="5"/>
      <c r="E31" s="5"/>
      <c r="F31" s="5"/>
      <c r="G31" s="5"/>
      <c r="H31" s="5"/>
      <c r="I31" s="5"/>
      <c r="J31" s="5"/>
      <c r="K31" s="5"/>
      <c r="L31" s="5"/>
      <c r="M31" s="5"/>
      <c r="N31" s="5"/>
      <c r="O31" s="95"/>
      <c r="P31" s="5"/>
      <c r="Q31" s="5"/>
      <c r="R31" s="5"/>
      <c r="S31" s="5"/>
      <c r="T31" s="5"/>
      <c r="U31" s="5"/>
      <c r="V31" s="5"/>
      <c r="W31" s="5"/>
      <c r="X31" s="5"/>
      <c r="Y31" s="5"/>
      <c r="Z31" s="5"/>
      <c r="AA31" s="5"/>
      <c r="AB31" s="5"/>
      <c r="AC31" s="5"/>
      <c r="AD31" s="5"/>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row>
    <row r="32" ht="16.5">
      <c r="A32" s="5"/>
      <c r="B32" s="5"/>
      <c r="C32" s="5"/>
      <c r="D32" s="5"/>
      <c r="E32" s="5"/>
      <c r="F32" s="5"/>
      <c r="G32" s="5"/>
      <c r="H32" s="5"/>
      <c r="I32" s="5"/>
      <c r="J32" s="5"/>
      <c r="K32" s="5"/>
      <c r="L32" s="5"/>
      <c r="M32" s="5"/>
      <c r="N32" s="5"/>
      <c r="O32" s="95"/>
      <c r="P32" s="5"/>
      <c r="Q32" s="5"/>
      <c r="R32" s="5"/>
      <c r="S32" s="5"/>
      <c r="T32" s="5"/>
      <c r="U32" s="5"/>
      <c r="V32" s="5"/>
      <c r="W32" s="5"/>
      <c r="X32" s="5"/>
      <c r="Y32" s="5"/>
      <c r="Z32" s="5"/>
      <c r="AA32" s="5"/>
      <c r="AB32" s="5"/>
      <c r="AC32" s="5"/>
      <c r="AD32" s="5"/>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row>
    <row r="33" ht="16.5">
      <c r="A33" s="5"/>
      <c r="B33" s="5"/>
      <c r="C33" s="5"/>
      <c r="D33" s="5"/>
      <c r="E33" s="5"/>
      <c r="F33" s="5"/>
      <c r="G33" s="5"/>
      <c r="H33" s="5"/>
      <c r="I33" s="5"/>
      <c r="J33" s="5"/>
      <c r="K33" s="5"/>
      <c r="L33" s="5"/>
      <c r="M33" s="5"/>
      <c r="N33" s="5"/>
      <c r="O33" s="95"/>
      <c r="P33" s="5"/>
      <c r="Q33" s="5"/>
      <c r="R33" s="5"/>
      <c r="S33" s="5"/>
      <c r="T33" s="5"/>
      <c r="U33" s="5"/>
      <c r="V33" s="5"/>
      <c r="W33" s="5"/>
      <c r="X33" s="5"/>
      <c r="Y33" s="5"/>
      <c r="Z33" s="5"/>
      <c r="AA33" s="5"/>
      <c r="AB33" s="5"/>
      <c r="AC33" s="5"/>
      <c r="AD33" s="5"/>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row>
    <row r="34" ht="16.5">
      <c r="A34" s="5"/>
      <c r="B34" s="5"/>
      <c r="C34" s="5"/>
      <c r="D34" s="5"/>
      <c r="E34" s="5"/>
      <c r="F34" s="5"/>
      <c r="G34" s="5"/>
      <c r="H34" s="5"/>
      <c r="I34" s="5"/>
      <c r="J34" s="5"/>
      <c r="K34" s="5"/>
      <c r="L34" s="5"/>
      <c r="M34" s="5"/>
      <c r="N34" s="5"/>
      <c r="O34" s="95"/>
      <c r="P34" s="5"/>
      <c r="Q34" s="5"/>
      <c r="R34" s="5"/>
      <c r="S34" s="5"/>
      <c r="T34" s="5"/>
      <c r="U34" s="5"/>
      <c r="V34" s="5"/>
      <c r="W34" s="5"/>
      <c r="X34" s="5"/>
      <c r="Y34" s="5"/>
      <c r="Z34" s="5"/>
      <c r="AA34" s="5"/>
      <c r="AB34" s="5"/>
      <c r="AC34" s="5"/>
      <c r="AD34" s="5"/>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row>
    <row r="35" ht="16.5">
      <c r="A35" s="5"/>
      <c r="B35" s="5"/>
      <c r="C35" s="5"/>
      <c r="D35" s="5"/>
      <c r="E35" s="5"/>
      <c r="F35" s="5"/>
      <c r="G35" s="5"/>
      <c r="H35" s="5"/>
      <c r="I35" s="5"/>
      <c r="J35" s="5"/>
      <c r="K35" s="5"/>
      <c r="L35" s="5"/>
      <c r="M35" s="5"/>
      <c r="N35" s="5"/>
      <c r="O35" s="95"/>
      <c r="P35" s="5"/>
      <c r="Q35" s="5"/>
      <c r="R35" s="5"/>
      <c r="S35" s="5"/>
      <c r="T35" s="5"/>
      <c r="U35" s="5"/>
      <c r="V35" s="5"/>
      <c r="W35" s="5"/>
      <c r="X35" s="5"/>
      <c r="Y35" s="5"/>
      <c r="Z35" s="5"/>
      <c r="AA35" s="5"/>
      <c r="AB35" s="5"/>
      <c r="AC35" s="5"/>
      <c r="AD35" s="5"/>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row>
    <row r="36" ht="16.5">
      <c r="A36" s="5"/>
      <c r="B36" s="5"/>
      <c r="C36" s="5"/>
      <c r="D36" s="5"/>
      <c r="E36" s="5"/>
      <c r="F36" s="5"/>
      <c r="G36" s="5"/>
      <c r="H36" s="5"/>
      <c r="I36" s="5"/>
      <c r="J36" s="5"/>
      <c r="K36" s="5"/>
      <c r="L36" s="5"/>
      <c r="M36" s="5"/>
      <c r="N36" s="5"/>
      <c r="O36" s="95"/>
      <c r="P36" s="5"/>
      <c r="Q36" s="5"/>
      <c r="R36" s="5"/>
      <c r="S36" s="5"/>
      <c r="T36" s="5"/>
      <c r="U36" s="5"/>
      <c r="V36" s="5"/>
      <c r="W36" s="5"/>
      <c r="X36" s="5"/>
      <c r="Y36" s="5"/>
      <c r="Z36" s="5"/>
      <c r="AA36" s="5"/>
      <c r="AB36" s="5"/>
      <c r="AC36" s="5"/>
      <c r="AD36" s="5"/>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row>
    <row r="37" ht="16.5">
      <c r="A37" s="5"/>
      <c r="B37" s="5"/>
      <c r="C37" s="5"/>
      <c r="D37" s="5"/>
      <c r="E37" s="5"/>
      <c r="F37" s="5"/>
      <c r="G37" s="5"/>
      <c r="H37" s="5"/>
      <c r="I37" s="5"/>
      <c r="J37" s="5"/>
      <c r="K37" s="5"/>
      <c r="L37" s="5"/>
      <c r="M37" s="5"/>
      <c r="N37" s="5"/>
      <c r="O37" s="95"/>
      <c r="P37" s="5"/>
      <c r="Q37" s="5"/>
      <c r="R37" s="5"/>
      <c r="S37" s="5"/>
      <c r="T37" s="5"/>
      <c r="U37" s="5"/>
      <c r="V37" s="5"/>
      <c r="W37" s="5"/>
      <c r="X37" s="5"/>
      <c r="Y37" s="5"/>
      <c r="Z37" s="5"/>
      <c r="AA37" s="5"/>
      <c r="AB37" s="5"/>
      <c r="AC37" s="5"/>
      <c r="AD37" s="5"/>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row>
    <row r="38" ht="16.5">
      <c r="A38" s="5"/>
      <c r="B38" s="5"/>
      <c r="C38" s="5"/>
      <c r="D38" s="5"/>
      <c r="E38" s="5"/>
      <c r="F38" s="5"/>
      <c r="G38" s="5"/>
      <c r="H38" s="5"/>
      <c r="I38" s="5"/>
      <c r="J38" s="5"/>
      <c r="K38" s="5"/>
      <c r="L38" s="5"/>
      <c r="M38" s="5"/>
      <c r="N38" s="5"/>
      <c r="O38" s="95"/>
      <c r="P38" s="5"/>
      <c r="Q38" s="5"/>
      <c r="R38" s="5"/>
      <c r="S38" s="5"/>
      <c r="T38" s="5"/>
      <c r="U38" s="5"/>
      <c r="V38" s="5"/>
      <c r="W38" s="5"/>
      <c r="X38" s="5"/>
      <c r="Y38" s="5"/>
      <c r="Z38" s="5"/>
      <c r="AA38" s="5"/>
      <c r="AB38" s="5"/>
      <c r="AC38" s="5"/>
      <c r="AD38" s="5"/>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row>
    <row r="39" ht="16.5">
      <c r="A39" s="5"/>
      <c r="B39" s="5"/>
      <c r="C39" s="5"/>
      <c r="D39" s="5"/>
      <c r="E39" s="5"/>
      <c r="F39" s="5"/>
      <c r="G39" s="5"/>
      <c r="H39" s="5"/>
      <c r="I39" s="5"/>
      <c r="J39" s="5"/>
      <c r="K39" s="5"/>
      <c r="L39" s="5"/>
      <c r="M39" s="5"/>
      <c r="N39" s="5"/>
      <c r="O39" s="95"/>
      <c r="P39" s="5"/>
      <c r="Q39" s="5"/>
      <c r="R39" s="5"/>
      <c r="S39" s="5"/>
      <c r="T39" s="5"/>
      <c r="U39" s="5"/>
      <c r="V39" s="5"/>
      <c r="W39" s="5"/>
      <c r="X39" s="5"/>
      <c r="Y39" s="5"/>
      <c r="Z39" s="5"/>
      <c r="AA39" s="5"/>
      <c r="AB39" s="5"/>
      <c r="AC39" s="5"/>
      <c r="AD39" s="5"/>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row>
    <row r="40" ht="16.5">
      <c r="A40" s="5"/>
      <c r="B40" s="5"/>
      <c r="C40" s="5"/>
      <c r="D40" s="5"/>
      <c r="E40" s="5"/>
      <c r="F40" s="5"/>
      <c r="G40" s="5"/>
      <c r="H40" s="5"/>
      <c r="I40" s="5"/>
      <c r="J40" s="5"/>
      <c r="K40" s="5"/>
      <c r="L40" s="5"/>
      <c r="M40" s="5"/>
      <c r="N40" s="5"/>
      <c r="O40" s="95"/>
      <c r="P40" s="5"/>
      <c r="Q40" s="5"/>
      <c r="R40" s="5"/>
      <c r="S40" s="5"/>
      <c r="T40" s="5"/>
      <c r="U40" s="5"/>
      <c r="V40" s="5"/>
      <c r="W40" s="5"/>
      <c r="X40" s="5"/>
      <c r="Y40" s="5"/>
      <c r="Z40" s="5"/>
      <c r="AA40" s="5"/>
      <c r="AB40" s="5"/>
      <c r="AC40" s="5"/>
      <c r="AD40" s="5"/>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row>
    <row r="41" ht="16.5">
      <c r="A41" s="5"/>
      <c r="B41" s="5"/>
      <c r="C41" s="5"/>
      <c r="D41" s="5"/>
      <c r="E41" s="5"/>
      <c r="F41" s="5"/>
      <c r="G41" s="5"/>
      <c r="H41" s="5"/>
      <c r="I41" s="5"/>
      <c r="J41" s="5"/>
      <c r="K41" s="5"/>
      <c r="L41" s="5"/>
      <c r="M41" s="5"/>
      <c r="N41" s="5"/>
      <c r="O41" s="95"/>
      <c r="P41" s="5"/>
      <c r="Q41" s="5"/>
      <c r="R41" s="5"/>
      <c r="S41" s="5"/>
      <c r="T41" s="5"/>
      <c r="U41" s="5"/>
      <c r="V41" s="5"/>
      <c r="W41" s="5"/>
      <c r="X41" s="5"/>
      <c r="Y41" s="5"/>
      <c r="Z41" s="5"/>
      <c r="AA41" s="5"/>
      <c r="AB41" s="5"/>
      <c r="AC41" s="5"/>
      <c r="AD41" s="5"/>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row>
    <row r="42" ht="16.5">
      <c r="A42" s="5"/>
      <c r="B42" s="5"/>
      <c r="C42" s="5"/>
      <c r="D42" s="5"/>
      <c r="E42" s="5"/>
      <c r="F42" s="5"/>
      <c r="G42" s="5"/>
      <c r="H42" s="5"/>
      <c r="I42" s="5"/>
      <c r="J42" s="5"/>
      <c r="K42" s="5"/>
      <c r="L42" s="5"/>
      <c r="M42" s="5"/>
      <c r="N42" s="5"/>
      <c r="O42" s="95"/>
      <c r="P42" s="5"/>
      <c r="Q42" s="5"/>
      <c r="R42" s="5"/>
      <c r="S42" s="5"/>
      <c r="T42" s="5"/>
      <c r="U42" s="5"/>
      <c r="V42" s="5"/>
      <c r="W42" s="5"/>
      <c r="X42" s="5"/>
      <c r="Y42" s="5"/>
      <c r="Z42" s="5"/>
      <c r="AA42" s="5"/>
      <c r="AB42" s="5"/>
      <c r="AC42" s="5"/>
      <c r="AD42" s="5"/>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row>
    <row r="43" ht="16.5">
      <c r="A43" s="5"/>
      <c r="B43" s="5"/>
      <c r="C43" s="5"/>
      <c r="D43" s="5"/>
      <c r="E43" s="5"/>
      <c r="F43" s="5"/>
      <c r="G43" s="5"/>
      <c r="H43" s="5"/>
      <c r="I43" s="5"/>
      <c r="J43" s="5"/>
      <c r="K43" s="5"/>
      <c r="L43" s="5"/>
      <c r="M43" s="5"/>
      <c r="N43" s="5"/>
      <c r="O43" s="95"/>
      <c r="P43" s="5"/>
      <c r="Q43" s="5"/>
      <c r="R43" s="5"/>
      <c r="S43" s="5"/>
      <c r="T43" s="5"/>
      <c r="U43" s="5"/>
      <c r="V43" s="5"/>
      <c r="W43" s="5"/>
      <c r="X43" s="5"/>
      <c r="Y43" s="5"/>
      <c r="Z43" s="5"/>
      <c r="AA43" s="5"/>
      <c r="AB43" s="5"/>
      <c r="AC43" s="5"/>
      <c r="AD43" s="5"/>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row>
    <row r="44" ht="16.5">
      <c r="A44" s="5"/>
      <c r="B44" s="5"/>
      <c r="C44" s="5"/>
      <c r="D44" s="5"/>
      <c r="E44" s="5"/>
      <c r="F44" s="5"/>
      <c r="G44" s="5"/>
      <c r="H44" s="5"/>
      <c r="I44" s="5"/>
      <c r="J44" s="5"/>
      <c r="K44" s="5"/>
      <c r="L44" s="5"/>
      <c r="M44" s="5"/>
      <c r="N44" s="5"/>
      <c r="O44" s="95"/>
      <c r="P44" s="5"/>
      <c r="Q44" s="5"/>
      <c r="R44" s="5"/>
      <c r="S44" s="5"/>
      <c r="T44" s="5"/>
      <c r="U44" s="5"/>
      <c r="V44" s="5"/>
      <c r="W44" s="5"/>
      <c r="X44" s="5"/>
      <c r="Y44" s="5"/>
      <c r="Z44" s="5"/>
      <c r="AA44" s="5"/>
      <c r="AB44" s="5"/>
      <c r="AC44" s="5"/>
      <c r="AD44" s="5"/>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row>
    <row r="45" ht="16.5">
      <c r="A45" s="5"/>
      <c r="B45" s="5"/>
      <c r="C45" s="5"/>
      <c r="D45" s="5"/>
      <c r="E45" s="5"/>
      <c r="F45" s="5"/>
      <c r="G45" s="5"/>
      <c r="H45" s="5"/>
      <c r="I45" s="5"/>
      <c r="J45" s="5"/>
      <c r="K45" s="5"/>
      <c r="L45" s="5"/>
      <c r="M45" s="5"/>
      <c r="N45" s="5"/>
      <c r="O45" s="95"/>
      <c r="P45" s="5"/>
      <c r="Q45" s="5"/>
      <c r="R45" s="5"/>
      <c r="S45" s="5"/>
      <c r="T45" s="5"/>
      <c r="U45" s="5"/>
      <c r="V45" s="5"/>
      <c r="W45" s="5"/>
      <c r="X45" s="5"/>
      <c r="Y45" s="5"/>
      <c r="Z45" s="5"/>
      <c r="AA45" s="5"/>
      <c r="AB45" s="5"/>
      <c r="AC45" s="5"/>
      <c r="AD45" s="5"/>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row>
    <row r="46" ht="16.5">
      <c r="A46" s="5"/>
      <c r="B46" s="5"/>
      <c r="C46" s="5"/>
      <c r="D46" s="5"/>
      <c r="E46" s="5"/>
      <c r="F46" s="5"/>
      <c r="G46" s="5"/>
      <c r="H46" s="5"/>
      <c r="I46" s="5"/>
      <c r="J46" s="5"/>
      <c r="K46" s="5"/>
      <c r="L46" s="5"/>
      <c r="M46" s="5"/>
      <c r="N46" s="5"/>
      <c r="O46" s="95"/>
      <c r="P46" s="5"/>
      <c r="Q46" s="5"/>
      <c r="R46" s="5"/>
      <c r="S46" s="5"/>
      <c r="T46" s="5"/>
      <c r="U46" s="5"/>
      <c r="V46" s="5"/>
      <c r="W46" s="5"/>
      <c r="X46" s="5"/>
      <c r="Y46" s="5"/>
      <c r="Z46" s="5"/>
      <c r="AA46" s="5"/>
      <c r="AB46" s="5"/>
      <c r="AC46" s="5"/>
      <c r="AD46" s="5"/>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row>
    <row r="47" ht="16.5">
      <c r="A47" s="5"/>
      <c r="B47" s="5"/>
      <c r="C47" s="5"/>
      <c r="D47" s="5"/>
      <c r="E47" s="5"/>
      <c r="F47" s="5"/>
      <c r="G47" s="5"/>
      <c r="H47" s="5"/>
      <c r="I47" s="5"/>
      <c r="J47" s="5"/>
      <c r="K47" s="5"/>
      <c r="L47" s="5"/>
      <c r="M47" s="5"/>
      <c r="N47" s="5"/>
      <c r="O47" s="95"/>
      <c r="P47" s="5"/>
      <c r="Q47" s="5"/>
      <c r="R47" s="5"/>
      <c r="S47" s="5"/>
      <c r="T47" s="5"/>
      <c r="U47" s="5"/>
      <c r="V47" s="5"/>
      <c r="W47" s="5"/>
      <c r="X47" s="5"/>
      <c r="Y47" s="5"/>
      <c r="Z47" s="5"/>
      <c r="AA47" s="5"/>
      <c r="AB47" s="5"/>
      <c r="AC47" s="5"/>
      <c r="AD47" s="5"/>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row>
    <row r="48" ht="16.5">
      <c r="A48" s="5"/>
      <c r="B48" s="5"/>
      <c r="C48" s="5"/>
      <c r="D48" s="5"/>
      <c r="E48" s="5"/>
      <c r="F48" s="5"/>
      <c r="G48" s="5"/>
      <c r="H48" s="5"/>
      <c r="I48" s="5"/>
      <c r="J48" s="5"/>
      <c r="K48" s="5"/>
      <c r="L48" s="5"/>
      <c r="M48" s="5"/>
      <c r="N48" s="5"/>
      <c r="O48" s="95"/>
      <c r="P48" s="5"/>
      <c r="Q48" s="5"/>
      <c r="R48" s="5"/>
      <c r="S48" s="5"/>
      <c r="T48" s="5"/>
      <c r="U48" s="5"/>
      <c r="V48" s="5"/>
      <c r="W48" s="5"/>
      <c r="X48" s="5"/>
      <c r="Y48" s="5"/>
      <c r="Z48" s="5"/>
      <c r="AA48" s="5"/>
      <c r="AB48" s="5"/>
      <c r="AC48" s="5"/>
      <c r="AD48" s="5"/>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row>
    <row r="49" ht="16.5">
      <c r="A49" s="5"/>
      <c r="B49" s="5"/>
      <c r="C49" s="5"/>
      <c r="D49" s="5"/>
      <c r="E49" s="5"/>
      <c r="F49" s="5"/>
      <c r="G49" s="5"/>
      <c r="H49" s="5"/>
      <c r="I49" s="5"/>
      <c r="J49" s="5"/>
      <c r="K49" s="5"/>
      <c r="L49" s="5"/>
      <c r="M49" s="5"/>
      <c r="N49" s="5"/>
      <c r="O49" s="95"/>
      <c r="P49" s="5"/>
      <c r="Q49" s="5"/>
      <c r="R49" s="5"/>
      <c r="S49" s="5"/>
      <c r="T49" s="5"/>
      <c r="U49" s="5"/>
      <c r="V49" s="5"/>
      <c r="W49" s="5"/>
      <c r="X49" s="5"/>
      <c r="Y49" s="5"/>
      <c r="Z49" s="5"/>
      <c r="AA49" s="5"/>
      <c r="AB49" s="5"/>
      <c r="AC49" s="5"/>
      <c r="AD49" s="5"/>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row>
    <row r="50" ht="16.5">
      <c r="A50" s="5"/>
      <c r="B50" s="5"/>
      <c r="C50" s="5"/>
      <c r="D50" s="5"/>
      <c r="E50" s="5"/>
      <c r="F50" s="5"/>
      <c r="G50" s="5"/>
      <c r="H50" s="5"/>
      <c r="I50" s="5"/>
      <c r="J50" s="5"/>
      <c r="K50" s="5"/>
      <c r="L50" s="5"/>
      <c r="M50" s="5"/>
      <c r="N50" s="5"/>
      <c r="O50" s="95"/>
      <c r="P50" s="5"/>
      <c r="Q50" s="5"/>
      <c r="R50" s="5"/>
      <c r="S50" s="5"/>
      <c r="T50" s="5"/>
      <c r="U50" s="5"/>
      <c r="V50" s="5"/>
      <c r="W50" s="5"/>
      <c r="X50" s="5"/>
      <c r="Y50" s="5"/>
      <c r="Z50" s="5"/>
      <c r="AA50" s="5"/>
      <c r="AB50" s="5"/>
      <c r="AC50" s="5"/>
      <c r="AD50" s="5"/>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row>
    <row r="51" ht="16.5">
      <c r="A51" s="5"/>
      <c r="B51" s="5"/>
      <c r="C51" s="5"/>
      <c r="D51" s="5"/>
      <c r="E51" s="5"/>
      <c r="F51" s="5"/>
      <c r="G51" s="5"/>
      <c r="H51" s="5"/>
      <c r="I51" s="5"/>
      <c r="J51" s="5"/>
      <c r="K51" s="5"/>
      <c r="L51" s="5"/>
      <c r="M51" s="5"/>
      <c r="N51" s="5"/>
      <c r="O51" s="95"/>
      <c r="P51" s="5"/>
      <c r="Q51" s="5"/>
      <c r="R51" s="5"/>
      <c r="S51" s="5"/>
      <c r="T51" s="5"/>
      <c r="U51" s="5"/>
      <c r="V51" s="5"/>
      <c r="W51" s="5"/>
      <c r="X51" s="5"/>
      <c r="Y51" s="5"/>
      <c r="Z51" s="5"/>
      <c r="AA51" s="5"/>
      <c r="AB51" s="5"/>
      <c r="AC51" s="5"/>
      <c r="AD51" s="5"/>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row>
    <row r="52" ht="16.5">
      <c r="A52" s="5"/>
      <c r="B52" s="5"/>
      <c r="C52" s="5"/>
      <c r="D52" s="5"/>
      <c r="E52" s="5"/>
      <c r="F52" s="5"/>
      <c r="G52" s="5"/>
      <c r="H52" s="5"/>
      <c r="I52" s="5"/>
      <c r="J52" s="5"/>
      <c r="K52" s="5"/>
      <c r="L52" s="5"/>
      <c r="M52" s="5"/>
      <c r="N52" s="5"/>
      <c r="O52" s="95"/>
      <c r="P52" s="5"/>
      <c r="Q52" s="5"/>
      <c r="R52" s="5"/>
      <c r="S52" s="5"/>
      <c r="T52" s="5"/>
      <c r="U52" s="5"/>
      <c r="V52" s="5"/>
      <c r="W52" s="5"/>
      <c r="X52" s="5"/>
      <c r="Y52" s="5"/>
      <c r="Z52" s="5"/>
      <c r="AA52" s="5"/>
      <c r="AB52" s="5"/>
      <c r="AC52" s="5"/>
      <c r="AD52" s="5"/>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row>
    <row r="53" ht="16.5">
      <c r="A53" s="5"/>
      <c r="B53" s="5"/>
      <c r="C53" s="5"/>
      <c r="D53" s="5"/>
      <c r="E53" s="5"/>
      <c r="F53" s="5"/>
      <c r="G53" s="5"/>
      <c r="H53" s="5"/>
      <c r="I53" s="5"/>
      <c r="J53" s="5"/>
      <c r="K53" s="5"/>
      <c r="L53" s="5"/>
      <c r="M53" s="5"/>
      <c r="N53" s="5"/>
      <c r="O53" s="95"/>
      <c r="P53" s="5"/>
      <c r="Q53" s="5"/>
      <c r="R53" s="5"/>
      <c r="S53" s="5"/>
      <c r="T53" s="5"/>
      <c r="U53" s="5"/>
      <c r="V53" s="5"/>
      <c r="W53" s="5"/>
      <c r="X53" s="5"/>
      <c r="Y53" s="5"/>
      <c r="Z53" s="5"/>
      <c r="AA53" s="5"/>
      <c r="AB53" s="5"/>
      <c r="AC53" s="5"/>
      <c r="AD53" s="5"/>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row>
    <row r="54" ht="16.5">
      <c r="A54" s="5"/>
      <c r="B54" s="5"/>
      <c r="C54" s="5"/>
      <c r="D54" s="5"/>
      <c r="E54" s="5"/>
      <c r="F54" s="5"/>
      <c r="G54" s="5"/>
      <c r="H54" s="5"/>
      <c r="I54" s="5"/>
      <c r="J54" s="5"/>
      <c r="K54" s="5"/>
      <c r="L54" s="5"/>
      <c r="M54" s="5"/>
      <c r="N54" s="5"/>
      <c r="O54" s="95"/>
      <c r="P54" s="5"/>
      <c r="Q54" s="5"/>
      <c r="R54" s="5"/>
      <c r="S54" s="5"/>
      <c r="T54" s="5"/>
      <c r="U54" s="5"/>
      <c r="V54" s="5"/>
      <c r="W54" s="5"/>
      <c r="X54" s="5"/>
      <c r="Y54" s="5"/>
      <c r="Z54" s="5"/>
      <c r="AA54" s="5"/>
      <c r="AB54" s="5"/>
      <c r="AC54" s="5"/>
      <c r="AD54" s="5"/>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row>
    <row r="55" ht="16.5">
      <c r="A55" s="5"/>
      <c r="B55" s="5"/>
      <c r="C55" s="5"/>
      <c r="D55" s="5"/>
      <c r="E55" s="5"/>
      <c r="F55" s="5"/>
      <c r="G55" s="5"/>
      <c r="H55" s="5"/>
      <c r="I55" s="5"/>
      <c r="J55" s="5"/>
      <c r="K55" s="5"/>
      <c r="L55" s="5"/>
      <c r="M55" s="5"/>
      <c r="N55" s="5"/>
      <c r="O55" s="95"/>
      <c r="P55" s="5"/>
      <c r="Q55" s="5"/>
      <c r="R55" s="5"/>
      <c r="S55" s="5"/>
      <c r="T55" s="5"/>
      <c r="U55" s="5"/>
      <c r="V55" s="5"/>
      <c r="W55" s="5"/>
      <c r="X55" s="5"/>
      <c r="Y55" s="5"/>
      <c r="Z55" s="5"/>
      <c r="AA55" s="5"/>
      <c r="AB55" s="5"/>
      <c r="AC55" s="5"/>
      <c r="AD55" s="5"/>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row>
    <row r="56" ht="16.5">
      <c r="A56" s="5"/>
      <c r="B56" s="5"/>
      <c r="C56" s="5"/>
      <c r="D56" s="5"/>
      <c r="E56" s="5"/>
      <c r="F56" s="5"/>
      <c r="G56" s="5"/>
      <c r="H56" s="5"/>
      <c r="I56" s="5"/>
      <c r="J56" s="5"/>
      <c r="K56" s="5"/>
      <c r="L56" s="5"/>
      <c r="M56" s="5"/>
      <c r="N56" s="5"/>
      <c r="O56" s="95"/>
      <c r="P56" s="5"/>
      <c r="Q56" s="5"/>
      <c r="R56" s="5"/>
      <c r="S56" s="5"/>
      <c r="T56" s="5"/>
      <c r="U56" s="5"/>
      <c r="V56" s="5"/>
      <c r="W56" s="5"/>
      <c r="X56" s="5"/>
      <c r="Y56" s="5"/>
      <c r="Z56" s="5"/>
      <c r="AA56" s="5"/>
      <c r="AB56" s="5"/>
      <c r="AC56" s="5"/>
      <c r="AD56" s="5"/>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row>
    <row r="57" ht="16.5">
      <c r="A57" s="5"/>
      <c r="B57" s="5"/>
      <c r="C57" s="5"/>
      <c r="D57" s="5"/>
      <c r="E57" s="5"/>
      <c r="F57" s="5"/>
      <c r="G57" s="5"/>
      <c r="H57" s="5"/>
      <c r="I57" s="5"/>
      <c r="J57" s="5"/>
      <c r="K57" s="5"/>
      <c r="L57" s="5"/>
      <c r="M57" s="5"/>
      <c r="N57" s="5"/>
      <c r="O57" s="95"/>
      <c r="P57" s="5"/>
      <c r="Q57" s="5"/>
      <c r="R57" s="5"/>
      <c r="S57" s="5"/>
      <c r="T57" s="5"/>
      <c r="U57" s="5"/>
      <c r="V57" s="5"/>
      <c r="W57" s="5"/>
      <c r="X57" s="5"/>
      <c r="Y57" s="5"/>
      <c r="Z57" s="5"/>
      <c r="AA57" s="5"/>
      <c r="AB57" s="5"/>
      <c r="AC57" s="5"/>
      <c r="AD57" s="5"/>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row>
    <row r="58" ht="16.5">
      <c r="A58" s="5"/>
      <c r="B58" s="5"/>
      <c r="C58" s="5"/>
      <c r="D58" s="5"/>
      <c r="E58" s="5"/>
      <c r="F58" s="5"/>
      <c r="G58" s="5"/>
      <c r="H58" s="5"/>
      <c r="I58" s="5"/>
      <c r="J58" s="5"/>
      <c r="K58" s="5"/>
      <c r="L58" s="5"/>
      <c r="M58" s="5"/>
      <c r="N58" s="5"/>
      <c r="O58" s="95"/>
      <c r="P58" s="5"/>
      <c r="Q58" s="5"/>
      <c r="R58" s="5"/>
      <c r="S58" s="5"/>
      <c r="T58" s="5"/>
      <c r="U58" s="5"/>
      <c r="V58" s="5"/>
      <c r="W58" s="5"/>
      <c r="X58" s="5"/>
      <c r="Y58" s="5"/>
      <c r="Z58" s="5"/>
      <c r="AA58" s="5"/>
      <c r="AB58" s="5"/>
      <c r="AC58" s="5"/>
      <c r="AD58" s="5"/>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row>
    <row r="59" ht="16.5">
      <c r="A59" s="5"/>
      <c r="B59" s="5"/>
      <c r="C59" s="5"/>
      <c r="D59" s="5"/>
      <c r="E59" s="5"/>
      <c r="F59" s="5"/>
      <c r="G59" s="5"/>
      <c r="H59" s="5"/>
      <c r="I59" s="5"/>
      <c r="J59" s="5"/>
      <c r="K59" s="5"/>
      <c r="L59" s="5"/>
      <c r="M59" s="5"/>
      <c r="N59" s="5"/>
      <c r="O59" s="95"/>
      <c r="P59" s="5"/>
      <c r="Q59" s="5"/>
      <c r="R59" s="5"/>
      <c r="S59" s="5"/>
      <c r="T59" s="5"/>
      <c r="U59" s="5"/>
      <c r="V59" s="5"/>
      <c r="W59" s="5"/>
      <c r="X59" s="5"/>
      <c r="Y59" s="5"/>
      <c r="Z59" s="5"/>
      <c r="AA59" s="5"/>
      <c r="AB59" s="5"/>
      <c r="AC59" s="5"/>
      <c r="AD59" s="5"/>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row>
    <row r="60" ht="16.5">
      <c r="A60" s="5"/>
      <c r="B60" s="5"/>
      <c r="C60" s="5"/>
      <c r="D60" s="5"/>
      <c r="E60" s="5"/>
      <c r="F60" s="5"/>
      <c r="G60" s="5"/>
      <c r="H60" s="5"/>
      <c r="I60" s="5"/>
      <c r="J60" s="5"/>
      <c r="K60" s="5"/>
      <c r="L60" s="5"/>
      <c r="M60" s="5"/>
      <c r="N60" s="5"/>
      <c r="O60" s="95"/>
      <c r="P60" s="5"/>
      <c r="Q60" s="5"/>
      <c r="R60" s="5"/>
      <c r="S60" s="5"/>
      <c r="T60" s="5"/>
      <c r="U60" s="5"/>
      <c r="V60" s="5"/>
      <c r="W60" s="5"/>
      <c r="X60" s="5"/>
      <c r="Y60" s="5"/>
      <c r="Z60" s="5"/>
      <c r="AA60" s="5"/>
      <c r="AB60" s="5"/>
      <c r="AC60" s="5"/>
      <c r="AD60" s="5"/>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row>
    <row r="61" ht="16.5">
      <c r="A61" s="5"/>
      <c r="B61" s="5"/>
      <c r="C61" s="5"/>
      <c r="D61" s="5"/>
      <c r="E61" s="5"/>
      <c r="F61" s="5"/>
      <c r="G61" s="5"/>
      <c r="H61" s="5"/>
      <c r="I61" s="5"/>
      <c r="J61" s="5"/>
      <c r="K61" s="5"/>
      <c r="L61" s="5"/>
      <c r="M61" s="5"/>
      <c r="N61" s="5"/>
      <c r="O61" s="95"/>
      <c r="P61" s="5"/>
      <c r="Q61" s="5"/>
      <c r="R61" s="5"/>
      <c r="S61" s="5"/>
      <c r="T61" s="5"/>
      <c r="U61" s="5"/>
      <c r="V61" s="5"/>
      <c r="W61" s="5"/>
      <c r="X61" s="5"/>
      <c r="Y61" s="5"/>
      <c r="Z61" s="5"/>
      <c r="AA61" s="5"/>
      <c r="AB61" s="5"/>
      <c r="AC61" s="5"/>
      <c r="AD61" s="5"/>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row>
    <row r="62" ht="16.5">
      <c r="A62" s="5"/>
      <c r="B62" s="5"/>
      <c r="C62" s="5"/>
      <c r="D62" s="5"/>
      <c r="E62" s="5"/>
      <c r="F62" s="5"/>
      <c r="G62" s="5"/>
      <c r="H62" s="5"/>
      <c r="I62" s="5"/>
      <c r="J62" s="5"/>
      <c r="K62" s="5"/>
      <c r="L62" s="5"/>
      <c r="M62" s="5"/>
      <c r="N62" s="5"/>
      <c r="O62" s="95"/>
      <c r="P62" s="5"/>
      <c r="Q62" s="5"/>
      <c r="R62" s="5"/>
      <c r="S62" s="5"/>
      <c r="T62" s="5"/>
      <c r="U62" s="5"/>
      <c r="V62" s="5"/>
      <c r="W62" s="5"/>
      <c r="X62" s="5"/>
      <c r="Y62" s="5"/>
      <c r="Z62" s="5"/>
      <c r="AA62" s="5"/>
      <c r="AB62" s="5"/>
      <c r="AC62" s="5"/>
      <c r="AD62" s="5"/>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row>
    <row r="63" ht="16.5">
      <c r="A63" s="5"/>
      <c r="B63" s="5"/>
      <c r="C63" s="5"/>
      <c r="D63" s="5"/>
      <c r="E63" s="5"/>
      <c r="F63" s="5"/>
      <c r="G63" s="5"/>
      <c r="H63" s="5"/>
      <c r="I63" s="5"/>
      <c r="J63" s="5"/>
      <c r="K63" s="5"/>
      <c r="L63" s="5"/>
      <c r="M63" s="5"/>
      <c r="N63" s="5"/>
      <c r="O63" s="95"/>
      <c r="P63" s="5"/>
      <c r="Q63" s="5"/>
      <c r="R63" s="5"/>
      <c r="S63" s="5"/>
      <c r="T63" s="5"/>
      <c r="U63" s="5"/>
      <c r="V63" s="5"/>
      <c r="W63" s="5"/>
      <c r="X63" s="5"/>
      <c r="Y63" s="5"/>
      <c r="Z63" s="5"/>
      <c r="AA63" s="5"/>
      <c r="AB63" s="5"/>
      <c r="AC63" s="5"/>
      <c r="AD63" s="5"/>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row>
    <row r="64" ht="16.5">
      <c r="A64" s="5"/>
      <c r="B64" s="5"/>
      <c r="C64" s="5"/>
      <c r="D64" s="5"/>
      <c r="E64" s="5"/>
      <c r="F64" s="5"/>
      <c r="G64" s="5"/>
      <c r="H64" s="5"/>
      <c r="I64" s="5"/>
      <c r="J64" s="5"/>
      <c r="K64" s="5"/>
      <c r="L64" s="5"/>
      <c r="M64" s="5"/>
      <c r="N64" s="5"/>
      <c r="O64" s="95"/>
      <c r="P64" s="5"/>
      <c r="Q64" s="5"/>
      <c r="R64" s="5"/>
      <c r="S64" s="5"/>
      <c r="T64" s="5"/>
      <c r="U64" s="5"/>
      <c r="V64" s="5"/>
      <c r="W64" s="5"/>
      <c r="X64" s="5"/>
      <c r="Y64" s="5"/>
      <c r="Z64" s="5"/>
      <c r="AA64" s="5"/>
      <c r="AB64" s="5"/>
      <c r="AC64" s="5"/>
      <c r="AD64" s="5"/>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row>
    <row r="65" ht="15.75">
      <c r="A65" s="5"/>
      <c r="B65" s="5"/>
      <c r="C65" s="5"/>
      <c r="D65" s="5"/>
      <c r="E65" s="5"/>
      <c r="F65" s="5"/>
      <c r="G65" s="5"/>
      <c r="H65" s="5"/>
      <c r="I65" s="5"/>
      <c r="J65" s="5"/>
      <c r="K65" s="5"/>
      <c r="L65" s="5"/>
      <c r="M65" s="5"/>
      <c r="N65" s="5"/>
      <c r="O65" s="95"/>
      <c r="P65" s="5"/>
      <c r="Q65" s="5"/>
      <c r="R65" s="5"/>
      <c r="S65" s="5"/>
      <c r="T65" s="5"/>
      <c r="U65" s="5"/>
      <c r="V65" s="5"/>
      <c r="W65" s="5"/>
      <c r="X65" s="5"/>
      <c r="Y65" s="5"/>
      <c r="Z65" s="5"/>
      <c r="AA65" s="5"/>
      <c r="AB65" s="5"/>
      <c r="AC65" s="5"/>
      <c r="AD65" s="5"/>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row>
    <row r="66" ht="15.75">
      <c r="A66" s="5"/>
      <c r="B66" s="5"/>
      <c r="C66" s="5"/>
      <c r="D66" s="5"/>
      <c r="E66" s="5"/>
      <c r="F66" s="5"/>
      <c r="G66" s="5"/>
      <c r="H66" s="5"/>
      <c r="I66" s="5"/>
      <c r="J66" s="5"/>
      <c r="K66" s="5"/>
      <c r="L66" s="5"/>
      <c r="M66" s="5"/>
      <c r="N66" s="5"/>
      <c r="O66" s="95"/>
      <c r="P66" s="5"/>
      <c r="Q66" s="5"/>
      <c r="R66" s="5"/>
      <c r="S66" s="5"/>
      <c r="T66" s="5"/>
      <c r="U66" s="5"/>
      <c r="V66" s="5"/>
      <c r="W66" s="5"/>
      <c r="X66" s="5"/>
      <c r="Y66" s="5"/>
      <c r="Z66" s="5"/>
      <c r="AA66" s="5"/>
      <c r="AB66" s="5"/>
      <c r="AC66" s="5"/>
      <c r="AD66" s="5"/>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row>
    <row r="67" ht="15.75">
      <c r="A67" s="5"/>
      <c r="B67" s="5"/>
      <c r="C67" s="5"/>
      <c r="D67" s="5"/>
      <c r="E67" s="5"/>
      <c r="F67" s="5"/>
      <c r="G67" s="5"/>
      <c r="H67" s="5"/>
      <c r="I67" s="5"/>
      <c r="J67" s="5"/>
      <c r="K67" s="5"/>
      <c r="L67" s="5"/>
      <c r="M67" s="5"/>
      <c r="N67" s="5"/>
      <c r="O67" s="95"/>
      <c r="P67" s="5"/>
      <c r="Q67" s="5"/>
      <c r="R67" s="5"/>
      <c r="S67" s="5"/>
      <c r="T67" s="5"/>
      <c r="U67" s="5"/>
      <c r="V67" s="5"/>
      <c r="W67" s="5"/>
      <c r="X67" s="5"/>
      <c r="Y67" s="5"/>
      <c r="Z67" s="5"/>
      <c r="AA67" s="5"/>
      <c r="AB67" s="5"/>
      <c r="AC67" s="5"/>
      <c r="AD67" s="5"/>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row>
    <row r="68" ht="15.75">
      <c r="A68" s="5"/>
      <c r="B68" s="5"/>
      <c r="C68" s="5"/>
      <c r="D68" s="5"/>
      <c r="E68" s="5"/>
      <c r="F68" s="5"/>
      <c r="G68" s="5"/>
      <c r="H68" s="5"/>
      <c r="I68" s="5"/>
      <c r="J68" s="5"/>
      <c r="K68" s="5"/>
      <c r="L68" s="5"/>
      <c r="M68" s="5"/>
      <c r="N68" s="5"/>
      <c r="O68" s="95"/>
      <c r="P68" s="5"/>
      <c r="Q68" s="5"/>
      <c r="R68" s="5"/>
      <c r="S68" s="5"/>
      <c r="T68" s="5"/>
      <c r="U68" s="5"/>
      <c r="V68" s="5"/>
      <c r="W68" s="5"/>
      <c r="X68" s="5"/>
      <c r="Y68" s="5"/>
      <c r="Z68" s="5"/>
      <c r="AA68" s="5"/>
      <c r="AB68" s="5"/>
      <c r="AC68" s="5"/>
      <c r="AD68" s="5"/>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row>
    <row r="69" ht="15.75">
      <c r="A69" s="5"/>
      <c r="B69" s="5"/>
      <c r="C69" s="5"/>
      <c r="D69" s="5"/>
      <c r="E69" s="5"/>
      <c r="F69" s="5"/>
      <c r="G69" s="5"/>
      <c r="H69" s="5"/>
      <c r="I69" s="5"/>
      <c r="J69" s="5"/>
      <c r="K69" s="5"/>
      <c r="L69" s="5"/>
      <c r="M69" s="5"/>
      <c r="N69" s="5"/>
      <c r="O69" s="95"/>
      <c r="P69" s="5"/>
      <c r="Q69" s="5"/>
      <c r="R69" s="5"/>
      <c r="S69" s="5"/>
      <c r="T69" s="5"/>
      <c r="U69" s="5"/>
      <c r="V69" s="5"/>
      <c r="W69" s="5"/>
      <c r="X69" s="5"/>
      <c r="Y69" s="5"/>
      <c r="Z69" s="5"/>
      <c r="AA69" s="5"/>
      <c r="AB69" s="5"/>
      <c r="AC69" s="5"/>
      <c r="AD69" s="5"/>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row>
    <row r="70" ht="15.75">
      <c r="A70" s="5"/>
      <c r="B70" s="5"/>
      <c r="C70" s="5"/>
      <c r="D70" s="5"/>
      <c r="E70" s="5"/>
      <c r="F70" s="5"/>
      <c r="G70" s="5"/>
      <c r="H70" s="5"/>
      <c r="I70" s="5"/>
      <c r="J70" s="5"/>
      <c r="K70" s="5"/>
      <c r="L70" s="5"/>
      <c r="M70" s="5"/>
      <c r="N70" s="5"/>
      <c r="O70" s="95"/>
      <c r="P70" s="5"/>
      <c r="Q70" s="5"/>
      <c r="R70" s="5"/>
      <c r="S70" s="5"/>
      <c r="T70" s="5"/>
      <c r="U70" s="5"/>
      <c r="V70" s="5"/>
      <c r="W70" s="5"/>
      <c r="X70" s="5"/>
      <c r="Y70" s="5"/>
      <c r="Z70" s="5"/>
      <c r="AA70" s="5"/>
      <c r="AB70" s="5"/>
      <c r="AC70" s="5"/>
      <c r="AD70" s="5"/>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row>
    <row r="71" ht="15.75">
      <c r="A71" s="5"/>
      <c r="B71" s="5"/>
      <c r="C71" s="5"/>
      <c r="D71" s="5"/>
      <c r="E71" s="5"/>
      <c r="F71" s="5"/>
      <c r="G71" s="5"/>
      <c r="H71" s="5"/>
      <c r="I71" s="5"/>
      <c r="J71" s="5"/>
      <c r="K71" s="5"/>
      <c r="L71" s="5"/>
      <c r="M71" s="5"/>
      <c r="N71" s="5"/>
      <c r="O71" s="95"/>
      <c r="P71" s="5"/>
      <c r="Q71" s="5"/>
      <c r="R71" s="5"/>
      <c r="S71" s="5"/>
      <c r="T71" s="5"/>
      <c r="U71" s="5"/>
      <c r="V71" s="5"/>
      <c r="W71" s="5"/>
      <c r="X71" s="5"/>
      <c r="Y71" s="5"/>
      <c r="Z71" s="5"/>
      <c r="AA71" s="5"/>
      <c r="AB71" s="5"/>
      <c r="AC71" s="5"/>
      <c r="AD71" s="5"/>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row>
    <row r="72" ht="15.75">
      <c r="A72" s="5"/>
      <c r="B72" s="5"/>
      <c r="C72" s="5"/>
      <c r="D72" s="5"/>
      <c r="E72" s="5"/>
      <c r="F72" s="5"/>
      <c r="G72" s="5"/>
      <c r="H72" s="5"/>
      <c r="I72" s="5"/>
      <c r="J72" s="5"/>
      <c r="K72" s="5"/>
      <c r="L72" s="5"/>
      <c r="M72" s="5"/>
      <c r="N72" s="5"/>
      <c r="O72" s="95"/>
      <c r="P72" s="5"/>
      <c r="Q72" s="5"/>
      <c r="R72" s="5"/>
      <c r="S72" s="5"/>
      <c r="T72" s="5"/>
      <c r="U72" s="5"/>
      <c r="V72" s="5"/>
      <c r="W72" s="5"/>
      <c r="X72" s="5"/>
      <c r="Y72" s="5"/>
      <c r="Z72" s="5"/>
      <c r="AA72" s="5"/>
      <c r="AB72" s="5"/>
      <c r="AC72" s="5"/>
      <c r="AD72" s="5"/>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row>
    <row r="73" ht="15.75">
      <c r="A73" s="5"/>
      <c r="B73" s="5"/>
      <c r="C73" s="5"/>
      <c r="D73" s="5"/>
      <c r="E73" s="5"/>
      <c r="F73" s="5"/>
      <c r="G73" s="5"/>
      <c r="H73" s="5"/>
      <c r="I73" s="5"/>
      <c r="J73" s="5"/>
      <c r="K73" s="5"/>
      <c r="L73" s="5"/>
      <c r="M73" s="5"/>
      <c r="N73" s="5"/>
      <c r="O73" s="95"/>
      <c r="P73" s="5"/>
      <c r="Q73" s="5"/>
      <c r="R73" s="5"/>
      <c r="S73" s="5"/>
      <c r="T73" s="5"/>
      <c r="U73" s="5"/>
      <c r="V73" s="5"/>
      <c r="W73" s="5"/>
      <c r="X73" s="5"/>
      <c r="Y73" s="5"/>
      <c r="Z73" s="5"/>
      <c r="AA73" s="5"/>
      <c r="AB73" s="5"/>
      <c r="AC73" s="5"/>
      <c r="AD73" s="5"/>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row>
    <row r="74" ht="15.75">
      <c r="A74" s="5"/>
      <c r="B74" s="5"/>
      <c r="C74" s="5"/>
      <c r="D74" s="5"/>
      <c r="E74" s="5"/>
      <c r="F74" s="5"/>
      <c r="G74" s="5"/>
      <c r="H74" s="5"/>
      <c r="I74" s="5"/>
      <c r="J74" s="5"/>
      <c r="K74" s="5"/>
      <c r="L74" s="5"/>
      <c r="M74" s="5"/>
      <c r="N74" s="5"/>
      <c r="O74" s="95"/>
      <c r="P74" s="5"/>
      <c r="Q74" s="5"/>
      <c r="R74" s="5"/>
      <c r="S74" s="5"/>
      <c r="T74" s="5"/>
      <c r="U74" s="5"/>
      <c r="V74" s="5"/>
      <c r="W74" s="5"/>
      <c r="X74" s="5"/>
      <c r="Y74" s="5"/>
      <c r="Z74" s="5"/>
      <c r="AA74" s="5"/>
      <c r="AB74" s="5"/>
      <c r="AC74" s="5"/>
      <c r="AD74" s="5"/>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row>
    <row r="75" ht="15.75">
      <c r="A75" s="5"/>
      <c r="B75" s="5"/>
      <c r="C75" s="5"/>
      <c r="D75" s="5"/>
      <c r="E75" s="5"/>
      <c r="F75" s="5"/>
      <c r="G75" s="5"/>
      <c r="H75" s="5"/>
      <c r="I75" s="5"/>
      <c r="J75" s="5"/>
      <c r="K75" s="5"/>
      <c r="L75" s="5"/>
      <c r="M75" s="5"/>
      <c r="N75" s="5"/>
      <c r="O75" s="95"/>
      <c r="P75" s="5"/>
      <c r="Q75" s="5"/>
      <c r="R75" s="5"/>
      <c r="S75" s="5"/>
      <c r="T75" s="5"/>
      <c r="U75" s="5"/>
      <c r="V75" s="5"/>
      <c r="W75" s="5"/>
      <c r="X75" s="5"/>
      <c r="Y75" s="5"/>
      <c r="Z75" s="5"/>
      <c r="AA75" s="5"/>
      <c r="AB75" s="5"/>
      <c r="AC75" s="5"/>
      <c r="AD75" s="5"/>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row>
    <row r="76" ht="15.75">
      <c r="A76" s="5"/>
      <c r="B76" s="5"/>
      <c r="C76" s="5"/>
      <c r="D76" s="5"/>
      <c r="E76" s="5"/>
      <c r="F76" s="5"/>
      <c r="G76" s="5"/>
      <c r="H76" s="5"/>
      <c r="I76" s="5"/>
      <c r="J76" s="5"/>
      <c r="K76" s="5"/>
      <c r="L76" s="5"/>
      <c r="M76" s="5"/>
      <c r="N76" s="5"/>
      <c r="O76" s="95"/>
      <c r="P76" s="5"/>
      <c r="Q76" s="5"/>
      <c r="R76" s="5"/>
      <c r="S76" s="5"/>
      <c r="T76" s="5"/>
      <c r="U76" s="5"/>
      <c r="V76" s="5"/>
      <c r="W76" s="5"/>
      <c r="X76" s="5"/>
      <c r="Y76" s="5"/>
      <c r="Z76" s="5"/>
      <c r="AA76" s="5"/>
      <c r="AB76" s="5"/>
      <c r="AC76" s="5"/>
      <c r="AD76" s="5"/>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row>
    <row r="77" ht="15.75">
      <c r="A77" s="5"/>
      <c r="B77" s="5"/>
      <c r="C77" s="5"/>
      <c r="D77" s="5"/>
      <c r="E77" s="5"/>
      <c r="F77" s="5"/>
      <c r="G77" s="5"/>
      <c r="H77" s="5"/>
      <c r="I77" s="5"/>
      <c r="J77" s="5"/>
      <c r="K77" s="5"/>
      <c r="L77" s="5"/>
      <c r="M77" s="5"/>
      <c r="N77" s="5"/>
      <c r="O77" s="95"/>
      <c r="P77" s="5"/>
      <c r="Q77" s="5"/>
      <c r="R77" s="5"/>
      <c r="S77" s="5"/>
      <c r="T77" s="5"/>
      <c r="U77" s="5"/>
      <c r="V77" s="5"/>
      <c r="W77" s="5"/>
      <c r="X77" s="5"/>
      <c r="Y77" s="5"/>
      <c r="Z77" s="5"/>
      <c r="AA77" s="5"/>
      <c r="AB77" s="5"/>
      <c r="AC77" s="5"/>
      <c r="AD77" s="5"/>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row>
    <row r="78" ht="15.75">
      <c r="A78" s="5"/>
      <c r="B78" s="5"/>
      <c r="C78" s="5"/>
      <c r="D78" s="5"/>
      <c r="E78" s="5"/>
      <c r="F78" s="5"/>
      <c r="G78" s="5"/>
      <c r="H78" s="5"/>
      <c r="I78" s="5"/>
      <c r="J78" s="5"/>
      <c r="K78" s="5"/>
      <c r="L78" s="5"/>
      <c r="M78" s="5"/>
      <c r="N78" s="5"/>
      <c r="O78" s="95"/>
      <c r="P78" s="5"/>
      <c r="Q78" s="5"/>
      <c r="R78" s="5"/>
      <c r="S78" s="5"/>
      <c r="T78" s="5"/>
      <c r="U78" s="5"/>
      <c r="V78" s="5"/>
      <c r="W78" s="5"/>
      <c r="X78" s="5"/>
      <c r="Y78" s="5"/>
      <c r="Z78" s="5"/>
      <c r="AA78" s="5"/>
      <c r="AB78" s="5"/>
      <c r="AC78" s="5"/>
      <c r="AD78" s="5"/>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row>
    <row r="79" ht="15.75">
      <c r="A79" s="5"/>
      <c r="B79" s="5"/>
      <c r="C79" s="5"/>
      <c r="D79" s="5"/>
      <c r="E79" s="5"/>
      <c r="F79" s="5"/>
      <c r="G79" s="5"/>
      <c r="H79" s="5"/>
      <c r="I79" s="5"/>
      <c r="J79" s="5"/>
      <c r="K79" s="5"/>
      <c r="L79" s="5"/>
      <c r="M79" s="5"/>
      <c r="N79" s="5"/>
      <c r="O79" s="95"/>
      <c r="P79" s="5"/>
      <c r="Q79" s="5"/>
      <c r="R79" s="5"/>
      <c r="S79" s="5"/>
      <c r="T79" s="5"/>
      <c r="U79" s="5"/>
      <c r="V79" s="5"/>
      <c r="W79" s="5"/>
      <c r="X79" s="5"/>
      <c r="Y79" s="5"/>
      <c r="Z79" s="5"/>
      <c r="AA79" s="5"/>
      <c r="AB79" s="5"/>
      <c r="AC79" s="5"/>
      <c r="AD79" s="5"/>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row>
    <row r="80" ht="15.75">
      <c r="A80" s="5"/>
      <c r="B80" s="5"/>
      <c r="C80" s="5"/>
      <c r="D80" s="5"/>
      <c r="E80" s="5"/>
      <c r="F80" s="5"/>
      <c r="G80" s="5"/>
      <c r="H80" s="5"/>
      <c r="I80" s="5"/>
      <c r="J80" s="5"/>
      <c r="K80" s="5"/>
      <c r="L80" s="5"/>
      <c r="M80" s="5"/>
      <c r="N80" s="5"/>
      <c r="O80" s="95"/>
      <c r="P80" s="5"/>
      <c r="Q80" s="5"/>
      <c r="R80" s="5"/>
      <c r="S80" s="5"/>
      <c r="T80" s="5"/>
      <c r="U80" s="5"/>
      <c r="V80" s="5"/>
      <c r="W80" s="5"/>
      <c r="X80" s="5"/>
      <c r="Y80" s="5"/>
      <c r="Z80" s="5"/>
      <c r="AA80" s="5"/>
      <c r="AB80" s="5"/>
      <c r="AC80" s="5"/>
      <c r="AD80" s="5"/>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row>
    <row r="81" ht="15.75">
      <c r="A81" s="5"/>
      <c r="B81" s="5"/>
      <c r="C81" s="5"/>
      <c r="D81" s="5"/>
      <c r="E81" s="5"/>
      <c r="F81" s="5"/>
      <c r="G81" s="5"/>
      <c r="H81" s="5"/>
      <c r="I81" s="5"/>
      <c r="J81" s="5"/>
      <c r="K81" s="5"/>
      <c r="L81" s="5"/>
      <c r="M81" s="5"/>
      <c r="N81" s="5"/>
      <c r="O81" s="95"/>
      <c r="P81" s="5"/>
      <c r="Q81" s="5"/>
      <c r="R81" s="5"/>
      <c r="S81" s="5"/>
      <c r="T81" s="5"/>
      <c r="U81" s="5"/>
      <c r="V81" s="5"/>
      <c r="W81" s="5"/>
      <c r="X81" s="5"/>
      <c r="Y81" s="5"/>
      <c r="Z81" s="5"/>
      <c r="AA81" s="5"/>
      <c r="AB81" s="5"/>
      <c r="AC81" s="5"/>
      <c r="AD81" s="5"/>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row>
    <row r="82" ht="15.75">
      <c r="A82" s="5"/>
      <c r="B82" s="5"/>
      <c r="C82" s="5"/>
      <c r="D82" s="5"/>
      <c r="E82" s="5"/>
      <c r="F82" s="5"/>
      <c r="G82" s="5"/>
      <c r="H82" s="5"/>
      <c r="I82" s="5"/>
      <c r="J82" s="5"/>
      <c r="K82" s="5"/>
      <c r="L82" s="5"/>
      <c r="M82" s="5"/>
      <c r="N82" s="5"/>
      <c r="O82" s="95"/>
      <c r="P82" s="5"/>
      <c r="Q82" s="5"/>
      <c r="R82" s="5"/>
      <c r="S82" s="5"/>
      <c r="T82" s="5"/>
      <c r="U82" s="5"/>
      <c r="V82" s="5"/>
      <c r="W82" s="5"/>
      <c r="X82" s="5"/>
      <c r="Y82" s="5"/>
      <c r="Z82" s="5"/>
      <c r="AA82" s="5"/>
      <c r="AB82" s="5"/>
      <c r="AC82" s="5"/>
      <c r="AD82" s="5"/>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row>
    <row r="83" ht="15.75">
      <c r="A83" s="5"/>
      <c r="B83" s="5"/>
      <c r="C83" s="5"/>
      <c r="D83" s="5"/>
      <c r="E83" s="5"/>
      <c r="F83" s="5"/>
      <c r="G83" s="5"/>
      <c r="H83" s="5"/>
      <c r="I83" s="5"/>
      <c r="J83" s="5"/>
      <c r="K83" s="5"/>
      <c r="L83" s="5"/>
      <c r="M83" s="5"/>
      <c r="N83" s="5"/>
      <c r="O83" s="95"/>
      <c r="P83" s="5"/>
      <c r="Q83" s="5"/>
      <c r="R83" s="5"/>
      <c r="S83" s="5"/>
      <c r="T83" s="5"/>
      <c r="U83" s="5"/>
      <c r="V83" s="5"/>
      <c r="W83" s="5"/>
      <c r="X83" s="5"/>
      <c r="Y83" s="5"/>
      <c r="Z83" s="5"/>
      <c r="AA83" s="5"/>
      <c r="AB83" s="5"/>
      <c r="AC83" s="5"/>
      <c r="AD83" s="5"/>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row>
    <row r="84" ht="15.75">
      <c r="A84" s="5"/>
      <c r="B84" s="5"/>
      <c r="C84" s="5"/>
      <c r="D84" s="5"/>
      <c r="E84" s="5"/>
      <c r="F84" s="5"/>
      <c r="G84" s="5"/>
      <c r="H84" s="5"/>
      <c r="I84" s="5"/>
      <c r="J84" s="5"/>
      <c r="K84" s="5"/>
      <c r="L84" s="5"/>
      <c r="M84" s="5"/>
      <c r="N84" s="5"/>
      <c r="O84" s="95"/>
      <c r="P84" s="5"/>
      <c r="Q84" s="5"/>
      <c r="R84" s="5"/>
      <c r="S84" s="5"/>
      <c r="T84" s="5"/>
      <c r="U84" s="5"/>
      <c r="V84" s="5"/>
      <c r="W84" s="5"/>
      <c r="X84" s="5"/>
      <c r="Y84" s="5"/>
      <c r="Z84" s="5"/>
      <c r="AA84" s="5"/>
      <c r="AB84" s="5"/>
      <c r="AC84" s="5"/>
      <c r="AD84" s="5"/>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row>
    <row r="85" ht="15.75">
      <c r="A85" s="5"/>
      <c r="B85" s="5"/>
      <c r="C85" s="5"/>
      <c r="D85" s="5"/>
      <c r="E85" s="5"/>
      <c r="F85" s="5"/>
      <c r="G85" s="5"/>
      <c r="H85" s="5"/>
      <c r="I85" s="5"/>
      <c r="J85" s="5"/>
      <c r="K85" s="5"/>
      <c r="L85" s="5"/>
      <c r="M85" s="5"/>
      <c r="N85" s="5"/>
      <c r="O85" s="95"/>
      <c r="P85" s="5"/>
      <c r="Q85" s="5"/>
      <c r="R85" s="5"/>
      <c r="S85" s="5"/>
      <c r="T85" s="5"/>
      <c r="U85" s="5"/>
      <c r="V85" s="5"/>
      <c r="W85" s="5"/>
      <c r="X85" s="5"/>
      <c r="Y85" s="5"/>
      <c r="Z85" s="5"/>
      <c r="AA85" s="5"/>
      <c r="AB85" s="5"/>
      <c r="AC85" s="5"/>
      <c r="AD85" s="5"/>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row>
    <row r="86" ht="15.75">
      <c r="A86" s="5"/>
      <c r="B86" s="5"/>
      <c r="C86" s="5"/>
      <c r="D86" s="5"/>
      <c r="E86" s="5"/>
      <c r="F86" s="5"/>
      <c r="G86" s="5"/>
      <c r="H86" s="5"/>
      <c r="I86" s="5"/>
      <c r="J86" s="5"/>
      <c r="K86" s="5"/>
      <c r="L86" s="5"/>
      <c r="M86" s="5"/>
      <c r="N86" s="5"/>
      <c r="O86" s="95"/>
      <c r="P86" s="5"/>
      <c r="Q86" s="5"/>
      <c r="R86" s="5"/>
      <c r="S86" s="5"/>
      <c r="T86" s="5"/>
      <c r="U86" s="5"/>
      <c r="V86" s="5"/>
      <c r="W86" s="5"/>
      <c r="X86" s="5"/>
      <c r="Y86" s="5"/>
      <c r="Z86" s="5"/>
      <c r="AA86" s="5"/>
      <c r="AB86" s="5"/>
      <c r="AC86" s="5"/>
      <c r="AD86" s="5"/>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row>
    <row r="87" ht="15.75">
      <c r="A87" s="5"/>
      <c r="B87" s="5"/>
      <c r="C87" s="5"/>
      <c r="D87" s="5"/>
      <c r="E87" s="5"/>
      <c r="F87" s="5"/>
      <c r="G87" s="5"/>
      <c r="H87" s="5"/>
      <c r="I87" s="5"/>
      <c r="J87" s="5"/>
      <c r="K87" s="5"/>
      <c r="L87" s="5"/>
      <c r="M87" s="5"/>
      <c r="N87" s="5"/>
      <c r="O87" s="95"/>
      <c r="P87" s="5"/>
      <c r="Q87" s="5"/>
      <c r="R87" s="5"/>
      <c r="S87" s="5"/>
      <c r="T87" s="5"/>
      <c r="U87" s="5"/>
      <c r="V87" s="5"/>
      <c r="W87" s="5"/>
      <c r="X87" s="5"/>
      <c r="Y87" s="5"/>
      <c r="Z87" s="5"/>
      <c r="AA87" s="5"/>
      <c r="AB87" s="5"/>
      <c r="AC87" s="5"/>
      <c r="AD87" s="5"/>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row>
    <row r="88" ht="15.75">
      <c r="A88" s="5"/>
      <c r="B88" s="5"/>
      <c r="C88" s="5"/>
      <c r="D88" s="5"/>
      <c r="E88" s="5"/>
      <c r="F88" s="5"/>
      <c r="G88" s="5"/>
      <c r="H88" s="5"/>
      <c r="I88" s="5"/>
      <c r="J88" s="5"/>
      <c r="K88" s="5"/>
      <c r="L88" s="5"/>
      <c r="M88" s="5"/>
      <c r="N88" s="5"/>
      <c r="O88" s="95"/>
      <c r="P88" s="5"/>
      <c r="Q88" s="5"/>
      <c r="R88" s="5"/>
      <c r="S88" s="5"/>
      <c r="T88" s="5"/>
      <c r="U88" s="5"/>
      <c r="V88" s="5"/>
      <c r="W88" s="5"/>
      <c r="X88" s="5"/>
      <c r="Y88" s="5"/>
      <c r="Z88" s="5"/>
      <c r="AA88" s="5"/>
      <c r="AB88" s="5"/>
      <c r="AC88" s="5"/>
      <c r="AD88" s="5"/>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row>
    <row r="89" ht="15.75">
      <c r="A89" s="5"/>
      <c r="B89" s="5"/>
      <c r="C89" s="5"/>
      <c r="D89" s="5"/>
      <c r="E89" s="5"/>
      <c r="F89" s="5"/>
      <c r="G89" s="5"/>
      <c r="H89" s="5"/>
      <c r="I89" s="5"/>
      <c r="J89" s="5"/>
      <c r="K89" s="5"/>
      <c r="L89" s="5"/>
      <c r="M89" s="5"/>
      <c r="N89" s="5"/>
      <c r="O89" s="95"/>
      <c r="P89" s="5"/>
      <c r="Q89" s="5"/>
      <c r="R89" s="5"/>
      <c r="S89" s="5"/>
      <c r="T89" s="5"/>
      <c r="U89" s="5"/>
      <c r="V89" s="5"/>
      <c r="W89" s="5"/>
      <c r="X89" s="5"/>
      <c r="Y89" s="5"/>
      <c r="Z89" s="5"/>
      <c r="AA89" s="5"/>
      <c r="AB89" s="5"/>
      <c r="AC89" s="5"/>
      <c r="AD89" s="5"/>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row>
    <row r="90" ht="15.75">
      <c r="A90" s="5"/>
      <c r="B90" s="5"/>
      <c r="C90" s="5"/>
      <c r="D90" s="5"/>
      <c r="E90" s="5"/>
      <c r="F90" s="5"/>
      <c r="G90" s="5"/>
      <c r="H90" s="5"/>
      <c r="I90" s="5"/>
      <c r="J90" s="5"/>
      <c r="K90" s="5"/>
      <c r="L90" s="5"/>
      <c r="M90" s="5"/>
      <c r="N90" s="5"/>
      <c r="O90" s="95"/>
      <c r="P90" s="5"/>
      <c r="Q90" s="5"/>
      <c r="R90" s="5"/>
      <c r="S90" s="5"/>
      <c r="T90" s="5"/>
      <c r="U90" s="5"/>
      <c r="V90" s="5"/>
      <c r="W90" s="5"/>
      <c r="X90" s="5"/>
      <c r="Y90" s="5"/>
      <c r="Z90" s="5"/>
      <c r="AA90" s="5"/>
      <c r="AB90" s="5"/>
      <c r="AC90" s="5"/>
      <c r="AD90" s="5"/>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row>
    <row r="91" ht="15.75">
      <c r="A91" s="5"/>
      <c r="B91" s="5"/>
      <c r="C91" s="5"/>
      <c r="D91" s="5"/>
      <c r="E91" s="5"/>
      <c r="F91" s="5"/>
      <c r="G91" s="5"/>
      <c r="H91" s="5"/>
      <c r="I91" s="5"/>
      <c r="J91" s="5"/>
      <c r="K91" s="5"/>
      <c r="L91" s="5"/>
      <c r="M91" s="5"/>
      <c r="N91" s="5"/>
      <c r="O91" s="95"/>
      <c r="P91" s="5"/>
      <c r="Q91" s="5"/>
      <c r="R91" s="5"/>
      <c r="S91" s="5"/>
      <c r="T91" s="5"/>
      <c r="U91" s="5"/>
      <c r="V91" s="5"/>
      <c r="W91" s="5"/>
      <c r="X91" s="5"/>
      <c r="Y91" s="5"/>
      <c r="Z91" s="5"/>
      <c r="AA91" s="5"/>
      <c r="AB91" s="5"/>
      <c r="AC91" s="5"/>
      <c r="AD91" s="5"/>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row>
    <row r="92" ht="15.75">
      <c r="A92" s="5"/>
      <c r="B92" s="5"/>
      <c r="C92" s="5"/>
      <c r="D92" s="5"/>
      <c r="E92" s="5"/>
      <c r="F92" s="5"/>
      <c r="G92" s="5"/>
      <c r="H92" s="5"/>
      <c r="I92" s="5"/>
      <c r="J92" s="5"/>
      <c r="K92" s="5"/>
      <c r="L92" s="5"/>
      <c r="M92" s="5"/>
      <c r="N92" s="5"/>
      <c r="O92" s="95"/>
      <c r="P92" s="5"/>
      <c r="Q92" s="5"/>
      <c r="R92" s="5"/>
      <c r="S92" s="5"/>
      <c r="T92" s="5"/>
      <c r="U92" s="5"/>
      <c r="V92" s="5"/>
      <c r="W92" s="5"/>
      <c r="X92" s="5"/>
      <c r="Y92" s="5"/>
      <c r="Z92" s="5"/>
      <c r="AA92" s="5"/>
      <c r="AB92" s="5"/>
      <c r="AC92" s="5"/>
      <c r="AD92" s="5"/>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row>
    <row r="93" ht="15.75">
      <c r="A93" s="5"/>
      <c r="B93" s="5"/>
      <c r="C93" s="5"/>
      <c r="D93" s="5"/>
      <c r="E93" s="5"/>
      <c r="F93" s="5"/>
      <c r="G93" s="5"/>
      <c r="H93" s="5"/>
      <c r="I93" s="5"/>
      <c r="J93" s="5"/>
      <c r="K93" s="5"/>
      <c r="L93" s="5"/>
      <c r="M93" s="5"/>
      <c r="N93" s="5"/>
      <c r="O93" s="95"/>
      <c r="P93" s="5"/>
      <c r="Q93" s="5"/>
      <c r="R93" s="5"/>
      <c r="S93" s="5"/>
      <c r="T93" s="5"/>
      <c r="U93" s="5"/>
      <c r="V93" s="5"/>
      <c r="W93" s="5"/>
      <c r="X93" s="5"/>
      <c r="Y93" s="5"/>
      <c r="Z93" s="5"/>
      <c r="AA93" s="5"/>
      <c r="AB93" s="5"/>
      <c r="AC93" s="5"/>
      <c r="AD93" s="5"/>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row>
    <row r="94" ht="15.75">
      <c r="A94" s="5"/>
      <c r="B94" s="5"/>
      <c r="C94" s="5"/>
      <c r="D94" s="5"/>
      <c r="E94" s="5"/>
      <c r="F94" s="5"/>
      <c r="G94" s="5"/>
      <c r="H94" s="5"/>
      <c r="I94" s="5"/>
      <c r="J94" s="5"/>
      <c r="K94" s="5"/>
      <c r="L94" s="5"/>
      <c r="M94" s="5"/>
      <c r="N94" s="5"/>
      <c r="O94" s="95"/>
      <c r="P94" s="5"/>
      <c r="Q94" s="5"/>
      <c r="R94" s="5"/>
      <c r="S94" s="5"/>
      <c r="T94" s="5"/>
      <c r="U94" s="5"/>
      <c r="V94" s="5"/>
      <c r="W94" s="5"/>
      <c r="X94" s="5"/>
      <c r="Y94" s="5"/>
      <c r="Z94" s="5"/>
      <c r="AA94" s="5"/>
      <c r="AB94" s="5"/>
      <c r="AC94" s="5"/>
      <c r="AD94" s="5"/>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row>
    <row r="95" ht="15.75">
      <c r="A95" s="5"/>
      <c r="B95" s="5"/>
      <c r="C95" s="5"/>
      <c r="D95" s="5"/>
      <c r="E95" s="5"/>
      <c r="F95" s="5"/>
      <c r="G95" s="5"/>
      <c r="H95" s="5"/>
      <c r="I95" s="5"/>
      <c r="J95" s="5"/>
      <c r="K95" s="5"/>
      <c r="L95" s="5"/>
      <c r="M95" s="5"/>
      <c r="N95" s="5"/>
      <c r="O95" s="95"/>
      <c r="P95" s="5"/>
      <c r="Q95" s="5"/>
      <c r="R95" s="5"/>
      <c r="S95" s="5"/>
      <c r="T95" s="5"/>
      <c r="U95" s="5"/>
      <c r="V95" s="5"/>
      <c r="W95" s="5"/>
      <c r="X95" s="5"/>
      <c r="Y95" s="5"/>
      <c r="Z95" s="5"/>
      <c r="AA95" s="5"/>
      <c r="AB95" s="5"/>
      <c r="AC95" s="5"/>
      <c r="AD95" s="5"/>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row>
    <row r="96" ht="15.75">
      <c r="A96" s="5"/>
      <c r="B96" s="5"/>
      <c r="C96" s="5"/>
      <c r="D96" s="5"/>
      <c r="E96" s="5"/>
      <c r="F96" s="5"/>
      <c r="G96" s="5"/>
      <c r="H96" s="5"/>
      <c r="I96" s="5"/>
      <c r="J96" s="5"/>
      <c r="K96" s="5"/>
      <c r="L96" s="5"/>
      <c r="M96" s="5"/>
      <c r="N96" s="5"/>
      <c r="O96" s="95"/>
      <c r="P96" s="5"/>
      <c r="Q96" s="5"/>
      <c r="R96" s="5"/>
      <c r="S96" s="5"/>
      <c r="T96" s="5"/>
      <c r="U96" s="5"/>
      <c r="V96" s="5"/>
      <c r="W96" s="5"/>
      <c r="X96" s="5"/>
      <c r="Y96" s="5"/>
      <c r="Z96" s="5"/>
      <c r="AA96" s="5"/>
      <c r="AB96" s="5"/>
      <c r="AC96" s="5"/>
      <c r="AD96" s="5"/>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row>
    <row r="97" ht="15.75">
      <c r="A97" s="5"/>
      <c r="B97" s="5"/>
      <c r="C97" s="5"/>
      <c r="D97" s="5"/>
      <c r="E97" s="5"/>
      <c r="F97" s="5"/>
      <c r="G97" s="5"/>
      <c r="H97" s="5"/>
      <c r="I97" s="5"/>
      <c r="J97" s="5"/>
      <c r="K97" s="5"/>
      <c r="L97" s="5"/>
      <c r="M97" s="5"/>
      <c r="N97" s="5"/>
      <c r="O97" s="95"/>
      <c r="P97" s="5"/>
      <c r="Q97" s="5"/>
      <c r="R97" s="5"/>
      <c r="S97" s="5"/>
      <c r="T97" s="5"/>
      <c r="U97" s="5"/>
      <c r="V97" s="5"/>
      <c r="W97" s="5"/>
      <c r="X97" s="5"/>
      <c r="Y97" s="5"/>
      <c r="Z97" s="5"/>
      <c r="AA97" s="5"/>
      <c r="AB97" s="5"/>
      <c r="AC97" s="5"/>
      <c r="AD97" s="5"/>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row>
    <row r="98" ht="15.75">
      <c r="A98" s="5"/>
      <c r="B98" s="5"/>
      <c r="C98" s="5"/>
      <c r="D98" s="5"/>
      <c r="E98" s="5"/>
      <c r="F98" s="5"/>
      <c r="G98" s="5"/>
      <c r="H98" s="5"/>
      <c r="I98" s="5"/>
      <c r="J98" s="5"/>
      <c r="K98" s="5"/>
      <c r="L98" s="5"/>
      <c r="M98" s="5"/>
      <c r="N98" s="5"/>
      <c r="O98" s="95"/>
      <c r="P98" s="5"/>
      <c r="Q98" s="5"/>
      <c r="R98" s="5"/>
      <c r="S98" s="5"/>
      <c r="T98" s="5"/>
      <c r="U98" s="5"/>
      <c r="V98" s="5"/>
      <c r="W98" s="5"/>
      <c r="X98" s="5"/>
      <c r="Y98" s="5"/>
      <c r="Z98" s="5"/>
      <c r="AA98" s="5"/>
      <c r="AB98" s="5"/>
      <c r="AC98" s="5"/>
      <c r="AD98" s="5"/>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row>
    <row r="99" ht="15.75">
      <c r="A99" s="5"/>
      <c r="B99" s="5"/>
      <c r="C99" s="5"/>
      <c r="D99" s="5"/>
      <c r="E99" s="5"/>
      <c r="F99" s="5"/>
      <c r="G99" s="5"/>
      <c r="H99" s="5"/>
      <c r="I99" s="5"/>
      <c r="J99" s="5"/>
      <c r="K99" s="5"/>
      <c r="L99" s="5"/>
      <c r="M99" s="5"/>
      <c r="N99" s="5"/>
      <c r="O99" s="95"/>
      <c r="P99" s="5"/>
      <c r="Q99" s="5"/>
      <c r="R99" s="5"/>
      <c r="S99" s="5"/>
      <c r="T99" s="5"/>
      <c r="U99" s="5"/>
      <c r="V99" s="5"/>
      <c r="W99" s="5"/>
      <c r="X99" s="5"/>
      <c r="Y99" s="5"/>
      <c r="Z99" s="5"/>
      <c r="AA99" s="5"/>
      <c r="AB99" s="5"/>
      <c r="AC99" s="5"/>
      <c r="AD99" s="5"/>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row>
    <row r="100" ht="15.75">
      <c r="A100" s="5"/>
      <c r="B100" s="5"/>
      <c r="C100" s="5"/>
      <c r="D100" s="5"/>
      <c r="E100" s="5"/>
      <c r="F100" s="5"/>
      <c r="G100" s="5"/>
      <c r="H100" s="5"/>
      <c r="I100" s="5"/>
      <c r="J100" s="5"/>
      <c r="K100" s="5"/>
      <c r="L100" s="5"/>
      <c r="M100" s="5"/>
      <c r="N100" s="5"/>
      <c r="O100" s="95"/>
      <c r="P100" s="5"/>
      <c r="Q100" s="5"/>
      <c r="R100" s="5"/>
      <c r="S100" s="5"/>
      <c r="T100" s="5"/>
      <c r="U100" s="5"/>
      <c r="V100" s="5"/>
      <c r="W100" s="5"/>
      <c r="X100" s="5"/>
      <c r="Y100" s="5"/>
      <c r="Z100" s="5"/>
      <c r="AA100" s="5"/>
      <c r="AB100" s="5"/>
      <c r="AC100" s="5"/>
      <c r="AD100" s="5"/>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row>
    <row r="101" ht="15.75">
      <c r="A101" s="5"/>
      <c r="B101" s="5"/>
      <c r="C101" s="5"/>
      <c r="D101" s="5"/>
      <c r="E101" s="5"/>
      <c r="F101" s="5"/>
      <c r="G101" s="5"/>
      <c r="H101" s="5"/>
      <c r="I101" s="5"/>
      <c r="J101" s="5"/>
      <c r="K101" s="5"/>
      <c r="L101" s="5"/>
      <c r="M101" s="5"/>
      <c r="N101" s="5"/>
      <c r="O101" s="95"/>
      <c r="P101" s="5"/>
      <c r="Q101" s="5"/>
      <c r="R101" s="5"/>
      <c r="S101" s="5"/>
      <c r="T101" s="5"/>
      <c r="U101" s="5"/>
      <c r="V101" s="5"/>
      <c r="W101" s="5"/>
      <c r="X101" s="5"/>
      <c r="Y101" s="5"/>
      <c r="Z101" s="5"/>
      <c r="AA101" s="5"/>
      <c r="AB101" s="5"/>
      <c r="AC101" s="5"/>
      <c r="AD101" s="5"/>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row>
    <row r="102" ht="15.75">
      <c r="A102" s="5"/>
      <c r="B102" s="5"/>
      <c r="C102" s="5"/>
      <c r="D102" s="5"/>
      <c r="E102" s="5"/>
      <c r="F102" s="5"/>
      <c r="G102" s="5"/>
      <c r="H102" s="5"/>
      <c r="I102" s="5"/>
      <c r="J102" s="5"/>
      <c r="K102" s="5"/>
      <c r="L102" s="5"/>
      <c r="M102" s="5"/>
      <c r="N102" s="5"/>
      <c r="O102" s="95"/>
      <c r="P102" s="5"/>
      <c r="Q102" s="5"/>
      <c r="R102" s="5"/>
      <c r="S102" s="5"/>
      <c r="T102" s="5"/>
      <c r="U102" s="5"/>
      <c r="V102" s="5"/>
      <c r="W102" s="5"/>
      <c r="X102" s="5"/>
      <c r="Y102" s="5"/>
      <c r="Z102" s="5"/>
      <c r="AA102" s="5"/>
      <c r="AB102" s="5"/>
      <c r="AC102" s="5"/>
      <c r="AD102" s="5"/>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row>
    <row r="103" ht="15.75">
      <c r="A103" s="5"/>
      <c r="B103" s="5"/>
      <c r="C103" s="5"/>
      <c r="D103" s="5"/>
      <c r="E103" s="5"/>
      <c r="F103" s="5"/>
      <c r="G103" s="5"/>
      <c r="H103" s="5"/>
      <c r="I103" s="5"/>
      <c r="J103" s="5"/>
      <c r="K103" s="5"/>
      <c r="L103" s="5"/>
      <c r="M103" s="5"/>
      <c r="N103" s="5"/>
      <c r="O103" s="95"/>
      <c r="P103" s="5"/>
      <c r="Q103" s="5"/>
      <c r="R103" s="5"/>
      <c r="S103" s="5"/>
      <c r="T103" s="5"/>
      <c r="U103" s="5"/>
      <c r="V103" s="5"/>
      <c r="W103" s="5"/>
      <c r="X103" s="5"/>
      <c r="Y103" s="5"/>
      <c r="Z103" s="5"/>
      <c r="AA103" s="5"/>
      <c r="AB103" s="5"/>
      <c r="AC103" s="5"/>
      <c r="AD103" s="5"/>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row>
    <row r="104" ht="15.75">
      <c r="A104" s="5"/>
      <c r="B104" s="5"/>
      <c r="C104" s="5"/>
      <c r="D104" s="5"/>
      <c r="E104" s="5"/>
      <c r="F104" s="5"/>
      <c r="G104" s="5"/>
      <c r="H104" s="5"/>
      <c r="I104" s="5"/>
      <c r="J104" s="5"/>
      <c r="K104" s="5"/>
      <c r="L104" s="5"/>
      <c r="M104" s="5"/>
      <c r="N104" s="5"/>
      <c r="O104" s="95"/>
      <c r="P104" s="5"/>
      <c r="Q104" s="5"/>
      <c r="R104" s="5"/>
      <c r="S104" s="5"/>
      <c r="T104" s="5"/>
      <c r="U104" s="5"/>
      <c r="V104" s="5"/>
      <c r="W104" s="5"/>
      <c r="X104" s="5"/>
      <c r="Y104" s="5"/>
      <c r="Z104" s="5"/>
      <c r="AA104" s="5"/>
      <c r="AB104" s="5"/>
      <c r="AC104" s="5"/>
      <c r="AD104" s="5"/>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row>
    <row r="105" ht="15.75">
      <c r="A105" s="5"/>
      <c r="B105" s="5"/>
      <c r="C105" s="5"/>
      <c r="D105" s="5"/>
      <c r="E105" s="5"/>
      <c r="F105" s="5"/>
      <c r="G105" s="5"/>
      <c r="H105" s="5"/>
      <c r="I105" s="5"/>
      <c r="J105" s="5"/>
      <c r="K105" s="5"/>
      <c r="L105" s="5"/>
      <c r="M105" s="5"/>
      <c r="N105" s="5"/>
      <c r="O105" s="95"/>
      <c r="P105" s="5"/>
      <c r="Q105" s="5"/>
      <c r="R105" s="5"/>
      <c r="S105" s="5"/>
      <c r="T105" s="5"/>
      <c r="U105" s="5"/>
      <c r="V105" s="5"/>
      <c r="W105" s="5"/>
      <c r="X105" s="5"/>
      <c r="Y105" s="5"/>
      <c r="Z105" s="5"/>
      <c r="AA105" s="5"/>
      <c r="AB105" s="5"/>
      <c r="AC105" s="5"/>
      <c r="AD105" s="5"/>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row>
    <row r="106" ht="14.25">
      <c r="A106" s="5"/>
      <c r="B106" s="5"/>
      <c r="C106" s="5"/>
      <c r="D106" s="5"/>
      <c r="E106" s="5"/>
      <c r="F106" s="5"/>
      <c r="G106" s="5"/>
      <c r="H106" s="5"/>
      <c r="I106" s="5"/>
      <c r="J106" s="5"/>
      <c r="K106" s="5"/>
      <c r="L106" s="5"/>
      <c r="M106" s="5"/>
      <c r="N106" s="5"/>
      <c r="O106" s="95"/>
      <c r="P106" s="5"/>
      <c r="Q106" s="5"/>
      <c r="R106" s="5"/>
      <c r="S106" s="5"/>
      <c r="T106" s="5"/>
      <c r="U106" s="5"/>
      <c r="V106" s="5"/>
      <c r="W106" s="5"/>
      <c r="X106" s="5"/>
      <c r="Y106" s="5"/>
      <c r="Z106" s="5"/>
      <c r="AA106" s="5"/>
      <c r="AB106" s="5"/>
      <c r="AC106" s="5"/>
      <c r="AD106" s="5"/>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row>
    <row r="107" ht="14.25">
      <c r="A107" s="5"/>
      <c r="B107" s="5"/>
      <c r="C107" s="5"/>
      <c r="D107" s="5"/>
      <c r="E107" s="5"/>
      <c r="F107" s="5"/>
      <c r="G107" s="5"/>
      <c r="H107" s="5"/>
      <c r="I107" s="5"/>
      <c r="J107" s="5"/>
      <c r="K107" s="5"/>
      <c r="L107" s="5"/>
      <c r="M107" s="5"/>
      <c r="N107" s="5"/>
      <c r="O107" s="95"/>
      <c r="P107" s="5"/>
      <c r="Q107" s="5"/>
      <c r="R107" s="5"/>
      <c r="S107" s="5"/>
      <c r="T107" s="5"/>
      <c r="U107" s="5"/>
      <c r="V107" s="5"/>
      <c r="W107" s="5"/>
      <c r="X107" s="5"/>
      <c r="Y107" s="5"/>
      <c r="Z107" s="5"/>
      <c r="AA107" s="5"/>
      <c r="AB107" s="5"/>
      <c r="AC107" s="5"/>
      <c r="AD107" s="5"/>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row>
    <row r="108" ht="14.25">
      <c r="A108" s="5"/>
      <c r="B108" s="5"/>
      <c r="C108" s="5"/>
      <c r="D108" s="5"/>
      <c r="E108" s="5"/>
      <c r="F108" s="5"/>
      <c r="G108" s="5"/>
      <c r="H108" s="5"/>
      <c r="I108" s="5"/>
      <c r="J108" s="5"/>
      <c r="K108" s="5"/>
      <c r="L108" s="5"/>
      <c r="M108" s="5"/>
      <c r="N108" s="5"/>
      <c r="O108" s="95"/>
      <c r="P108" s="5"/>
      <c r="Q108" s="5"/>
      <c r="R108" s="5"/>
      <c r="S108" s="5"/>
      <c r="T108" s="5"/>
      <c r="U108" s="5"/>
      <c r="V108" s="5"/>
      <c r="W108" s="5"/>
      <c r="X108" s="5"/>
      <c r="Y108" s="5"/>
      <c r="Z108" s="5"/>
      <c r="AA108" s="5"/>
      <c r="AB108" s="5"/>
      <c r="AC108" s="5"/>
      <c r="AD108" s="5"/>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row>
    <row r="109" ht="14.25">
      <c r="A109" s="5"/>
      <c r="B109" s="5"/>
      <c r="C109" s="5"/>
      <c r="D109" s="5"/>
      <c r="E109" s="5"/>
      <c r="F109" s="5"/>
      <c r="G109" s="5"/>
      <c r="H109" s="5"/>
      <c r="I109" s="5"/>
      <c r="J109" s="5"/>
      <c r="K109" s="5"/>
      <c r="L109" s="5"/>
      <c r="M109" s="5"/>
      <c r="N109" s="5"/>
      <c r="O109" s="95"/>
      <c r="P109" s="5"/>
      <c r="Q109" s="5"/>
      <c r="R109" s="5"/>
      <c r="S109" s="5"/>
      <c r="T109" s="5"/>
      <c r="U109" s="5"/>
      <c r="V109" s="5"/>
      <c r="W109" s="5"/>
      <c r="X109" s="5"/>
      <c r="Y109" s="5"/>
      <c r="Z109" s="5"/>
      <c r="AA109" s="5"/>
      <c r="AB109" s="5"/>
      <c r="AC109" s="5"/>
      <c r="AD109" s="5"/>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row>
    <row r="110" ht="14.25">
      <c r="A110" s="5"/>
      <c r="B110" s="5"/>
      <c r="C110" s="5"/>
      <c r="D110" s="5"/>
      <c r="E110" s="5"/>
      <c r="F110" s="5"/>
      <c r="G110" s="5"/>
      <c r="H110" s="5"/>
      <c r="I110" s="5"/>
      <c r="J110" s="5"/>
      <c r="K110" s="5"/>
      <c r="L110" s="5"/>
      <c r="M110" s="5"/>
      <c r="N110" s="5"/>
      <c r="O110" s="95"/>
      <c r="P110" s="5"/>
      <c r="Q110" s="5"/>
      <c r="R110" s="5"/>
      <c r="S110" s="5"/>
      <c r="T110" s="5"/>
      <c r="U110" s="5"/>
      <c r="V110" s="5"/>
      <c r="W110" s="5"/>
      <c r="X110" s="5"/>
      <c r="Y110" s="5"/>
      <c r="Z110" s="5"/>
      <c r="AA110" s="5"/>
      <c r="AB110" s="5"/>
      <c r="AC110" s="5"/>
      <c r="AD110" s="5"/>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row>
    <row r="111" ht="14.25">
      <c r="A111" s="5"/>
      <c r="B111" s="5"/>
      <c r="C111" s="5"/>
      <c r="D111" s="5"/>
      <c r="E111" s="5"/>
      <c r="F111" s="5"/>
      <c r="G111" s="5"/>
      <c r="H111" s="5"/>
      <c r="I111" s="5"/>
      <c r="J111" s="5"/>
      <c r="K111" s="5"/>
      <c r="L111" s="5"/>
      <c r="M111" s="5"/>
      <c r="N111" s="5"/>
      <c r="O111" s="95"/>
      <c r="P111" s="5"/>
      <c r="Q111" s="5"/>
      <c r="R111" s="5"/>
      <c r="S111" s="5"/>
      <c r="T111" s="5"/>
      <c r="U111" s="5"/>
      <c r="V111" s="5"/>
      <c r="W111" s="5"/>
      <c r="X111" s="5"/>
      <c r="Y111" s="5"/>
      <c r="Z111" s="5"/>
      <c r="AA111" s="5"/>
      <c r="AB111" s="5"/>
      <c r="AC111" s="5"/>
      <c r="AD111" s="5"/>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row>
    <row r="112" ht="14.25">
      <c r="A112" s="5"/>
      <c r="B112" s="5"/>
      <c r="C112" s="5"/>
      <c r="D112" s="5"/>
      <c r="E112" s="5"/>
      <c r="F112" s="5"/>
      <c r="G112" s="5"/>
      <c r="H112" s="5"/>
      <c r="I112" s="5"/>
      <c r="J112" s="5"/>
      <c r="K112" s="5"/>
      <c r="L112" s="5"/>
      <c r="M112" s="5"/>
      <c r="N112" s="5"/>
      <c r="O112" s="95"/>
      <c r="P112" s="5"/>
      <c r="Q112" s="5"/>
      <c r="R112" s="5"/>
      <c r="S112" s="5"/>
      <c r="T112" s="5"/>
      <c r="U112" s="5"/>
      <c r="V112" s="5"/>
      <c r="W112" s="5"/>
      <c r="X112" s="5"/>
      <c r="Y112" s="5"/>
      <c r="Z112" s="5"/>
      <c r="AA112" s="5"/>
      <c r="AB112" s="5"/>
      <c r="AC112" s="5"/>
      <c r="AD112" s="5"/>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row>
    <row r="113" ht="14.25">
      <c r="A113" s="5"/>
      <c r="B113" s="5"/>
      <c r="C113" s="5"/>
      <c r="D113" s="5"/>
      <c r="E113" s="5"/>
      <c r="F113" s="5"/>
      <c r="G113" s="5"/>
      <c r="H113" s="5"/>
      <c r="I113" s="5"/>
      <c r="J113" s="5"/>
      <c r="K113" s="5"/>
      <c r="L113" s="5"/>
      <c r="M113" s="5"/>
      <c r="N113" s="5"/>
      <c r="O113" s="95"/>
      <c r="P113" s="5"/>
      <c r="Q113" s="5"/>
      <c r="R113" s="5"/>
      <c r="S113" s="5"/>
      <c r="T113" s="5"/>
      <c r="U113" s="5"/>
      <c r="V113" s="5"/>
      <c r="W113" s="5"/>
      <c r="X113" s="5"/>
      <c r="Y113" s="5"/>
      <c r="Z113" s="5"/>
      <c r="AA113" s="5"/>
      <c r="AB113" s="5"/>
      <c r="AC113" s="5"/>
      <c r="AD113" s="5"/>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row>
    <row r="114" ht="14.25">
      <c r="A114" s="5"/>
      <c r="B114" s="5"/>
      <c r="C114" s="5"/>
      <c r="D114" s="5"/>
      <c r="E114" s="5"/>
      <c r="F114" s="5"/>
      <c r="G114" s="5"/>
      <c r="H114" s="5"/>
      <c r="I114" s="5"/>
      <c r="J114" s="5"/>
      <c r="K114" s="5"/>
      <c r="L114" s="5"/>
      <c r="M114" s="5"/>
      <c r="N114" s="5"/>
      <c r="O114" s="95"/>
      <c r="P114" s="5"/>
      <c r="Q114" s="5"/>
      <c r="R114" s="5"/>
      <c r="S114" s="5"/>
      <c r="T114" s="5"/>
      <c r="U114" s="5"/>
      <c r="V114" s="5"/>
      <c r="W114" s="5"/>
      <c r="X114" s="5"/>
      <c r="Y114" s="5"/>
      <c r="Z114" s="5"/>
      <c r="AA114" s="5"/>
      <c r="AB114" s="5"/>
      <c r="AC114" s="5"/>
      <c r="AD114" s="5"/>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row>
    <row r="115" ht="14.25">
      <c r="A115" s="5"/>
      <c r="B115" s="5"/>
      <c r="C115" s="5"/>
      <c r="D115" s="5"/>
      <c r="E115" s="5"/>
      <c r="F115" s="5"/>
      <c r="G115" s="5"/>
      <c r="H115" s="5"/>
      <c r="I115" s="5"/>
      <c r="J115" s="5"/>
      <c r="K115" s="5"/>
      <c r="L115" s="5"/>
      <c r="M115" s="5"/>
      <c r="N115" s="5"/>
      <c r="O115" s="95"/>
      <c r="P115" s="5"/>
      <c r="Q115" s="5"/>
      <c r="R115" s="5"/>
      <c r="S115" s="5"/>
      <c r="T115" s="5"/>
      <c r="U115" s="5"/>
      <c r="V115" s="5"/>
      <c r="W115" s="5"/>
      <c r="X115" s="5"/>
      <c r="Y115" s="5"/>
      <c r="Z115" s="5"/>
      <c r="AA115" s="5"/>
      <c r="AB115" s="5"/>
      <c r="AC115" s="5"/>
      <c r="AD115" s="5"/>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row>
    <row r="116" ht="14.25">
      <c r="B116" s="5"/>
      <c r="C116" s="5"/>
      <c r="D116" s="5"/>
      <c r="E116" s="5"/>
      <c r="F116" s="5"/>
      <c r="G116" s="5"/>
      <c r="H116" s="5"/>
      <c r="I116" s="5"/>
      <c r="J116" s="5"/>
      <c r="K116" s="5"/>
      <c r="L116" s="5"/>
      <c r="M116" s="5"/>
      <c r="N116" s="5"/>
      <c r="O116" s="95"/>
      <c r="P116" s="5"/>
      <c r="Q116" s="5"/>
      <c r="R116" s="5"/>
      <c r="S116" s="5"/>
      <c r="T116" s="5"/>
      <c r="U116" s="5"/>
      <c r="V116" s="5"/>
      <c r="W116" s="5"/>
      <c r="X116" s="5"/>
      <c r="Y116" s="5"/>
      <c r="Z116" s="5"/>
      <c r="AA116" s="5"/>
      <c r="AB116" s="5"/>
      <c r="AC116" s="5"/>
      <c r="AD116" s="5"/>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row>
    <row r="117" ht="14.25">
      <c r="B117" s="5"/>
      <c r="C117" s="5"/>
      <c r="D117" s="5"/>
      <c r="E117" s="5"/>
      <c r="F117" s="5"/>
      <c r="G117" s="5"/>
      <c r="H117" s="5"/>
      <c r="I117" s="5"/>
      <c r="J117" s="5"/>
      <c r="K117" s="5"/>
      <c r="L117" s="5"/>
      <c r="M117" s="5"/>
      <c r="N117" s="5"/>
      <c r="O117" s="95"/>
      <c r="P117" s="5"/>
      <c r="Q117" s="5"/>
      <c r="R117" s="5"/>
      <c r="S117" s="5"/>
      <c r="T117" s="5"/>
      <c r="U117" s="5"/>
      <c r="V117" s="5"/>
      <c r="W117" s="5"/>
      <c r="X117" s="5"/>
      <c r="Y117" s="5"/>
      <c r="Z117" s="5"/>
      <c r="AA117" s="5"/>
      <c r="AB117" s="5"/>
      <c r="AC117" s="5"/>
      <c r="AD117" s="5"/>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row>
    <row r="118" ht="14.25">
      <c r="B118" s="5"/>
      <c r="C118" s="5"/>
      <c r="D118" s="5"/>
      <c r="E118" s="5"/>
      <c r="F118" s="5"/>
      <c r="G118" s="5"/>
      <c r="H118" s="5"/>
      <c r="I118" s="5"/>
      <c r="J118" s="5"/>
      <c r="K118" s="5"/>
      <c r="L118" s="5"/>
      <c r="M118" s="5"/>
      <c r="N118" s="5"/>
      <c r="O118" s="95"/>
      <c r="P118" s="5"/>
      <c r="Q118" s="5"/>
      <c r="R118" s="5"/>
      <c r="S118" s="5"/>
      <c r="T118" s="5"/>
      <c r="U118" s="5"/>
      <c r="V118" s="5"/>
      <c r="W118" s="5"/>
      <c r="X118" s="5"/>
      <c r="Y118" s="5"/>
      <c r="Z118" s="5"/>
      <c r="AA118" s="5"/>
      <c r="AB118" s="5"/>
      <c r="AC118" s="5"/>
      <c r="AD118" s="5"/>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row>
    <row r="119" ht="14.25">
      <c r="B119" s="5"/>
      <c r="C119" s="5"/>
      <c r="D119" s="5"/>
      <c r="E119" s="5"/>
      <c r="F119" s="5"/>
      <c r="G119" s="5"/>
      <c r="H119" s="5"/>
      <c r="I119" s="5"/>
      <c r="J119" s="5"/>
      <c r="K119" s="5"/>
      <c r="L119" s="5"/>
      <c r="M119" s="5"/>
      <c r="N119" s="5"/>
      <c r="O119" s="95"/>
      <c r="P119" s="5"/>
      <c r="Q119" s="5"/>
      <c r="R119" s="5"/>
      <c r="S119" s="5"/>
      <c r="T119" s="5"/>
      <c r="U119" s="5"/>
      <c r="V119" s="5"/>
      <c r="W119" s="5"/>
      <c r="X119" s="5"/>
      <c r="Y119" s="5"/>
      <c r="Z119" s="5"/>
      <c r="AA119" s="5"/>
      <c r="AB119" s="5"/>
      <c r="AC119" s="5"/>
      <c r="AD119" s="5"/>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row>
    <row r="120" ht="14.25">
      <c r="B120" s="5"/>
      <c r="C120" s="5"/>
      <c r="D120" s="5"/>
      <c r="E120" s="5"/>
      <c r="F120" s="5"/>
      <c r="G120" s="5"/>
      <c r="H120" s="5"/>
      <c r="I120" s="5"/>
      <c r="J120" s="5"/>
      <c r="K120" s="5"/>
      <c r="L120" s="5"/>
      <c r="M120" s="5"/>
      <c r="N120" s="5"/>
      <c r="O120" s="95"/>
      <c r="P120" s="5"/>
      <c r="Q120" s="5"/>
      <c r="R120" s="5"/>
      <c r="S120" s="5"/>
      <c r="T120" s="5"/>
      <c r="U120" s="5"/>
      <c r="V120" s="5"/>
      <c r="W120" s="5"/>
      <c r="X120" s="5"/>
      <c r="Y120" s="5"/>
      <c r="Z120" s="5"/>
      <c r="AA120" s="5"/>
      <c r="AB120" s="5"/>
      <c r="AC120" s="5"/>
      <c r="AD120" s="5"/>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row>
    <row r="121" ht="14.25">
      <c r="B121" s="5"/>
      <c r="C121" s="5"/>
      <c r="D121" s="5"/>
      <c r="E121" s="5"/>
      <c r="F121" s="5"/>
      <c r="G121" s="5"/>
      <c r="H121" s="5"/>
      <c r="I121" s="5"/>
      <c r="J121" s="5"/>
      <c r="K121" s="5"/>
      <c r="L121" s="5"/>
      <c r="M121" s="5"/>
      <c r="N121" s="5"/>
      <c r="O121" s="95"/>
      <c r="P121" s="5"/>
      <c r="Q121" s="5"/>
      <c r="R121" s="5"/>
      <c r="S121" s="5"/>
      <c r="T121" s="5"/>
      <c r="U121" s="5"/>
      <c r="V121" s="5"/>
      <c r="W121" s="5"/>
      <c r="X121" s="5"/>
      <c r="Y121" s="5"/>
      <c r="Z121" s="5"/>
      <c r="AA121" s="5"/>
      <c r="AB121" s="5"/>
      <c r="AC121" s="5"/>
      <c r="AD121" s="5"/>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row>
    <row r="122" ht="14.25">
      <c r="B122" s="5"/>
      <c r="C122" s="5"/>
      <c r="D122" s="5"/>
      <c r="E122" s="5"/>
      <c r="F122" s="5"/>
      <c r="G122" s="5"/>
      <c r="H122" s="5"/>
      <c r="I122" s="5"/>
      <c r="J122" s="5"/>
      <c r="K122" s="5"/>
      <c r="L122" s="5"/>
      <c r="M122" s="5"/>
      <c r="N122" s="5"/>
      <c r="O122" s="95"/>
      <c r="P122" s="5"/>
      <c r="Q122" s="5"/>
      <c r="R122" s="5"/>
      <c r="S122" s="5"/>
      <c r="T122" s="5"/>
      <c r="U122" s="5"/>
      <c r="V122" s="5"/>
      <c r="W122" s="5"/>
      <c r="X122" s="5"/>
      <c r="Y122" s="5"/>
      <c r="Z122" s="5"/>
      <c r="AA122" s="5"/>
      <c r="AB122" s="5"/>
      <c r="AC122" s="5"/>
      <c r="AD122" s="5"/>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row>
    <row r="123" ht="14.25">
      <c r="B123" s="5"/>
      <c r="C123" s="5"/>
      <c r="D123" s="5"/>
      <c r="E123" s="5"/>
      <c r="F123" s="5"/>
      <c r="G123" s="5"/>
      <c r="H123" s="5"/>
      <c r="I123" s="5"/>
      <c r="J123" s="5"/>
      <c r="K123" s="5"/>
      <c r="L123" s="5"/>
      <c r="M123" s="5"/>
      <c r="N123" s="5"/>
      <c r="O123" s="95"/>
      <c r="P123" s="5"/>
      <c r="Q123" s="5"/>
      <c r="R123" s="5"/>
      <c r="S123" s="5"/>
      <c r="T123" s="5"/>
      <c r="U123" s="5"/>
      <c r="V123" s="5"/>
      <c r="W123" s="5"/>
      <c r="X123" s="5"/>
      <c r="Y123" s="5"/>
      <c r="Z123" s="5"/>
      <c r="AA123" s="5"/>
      <c r="AB123" s="5"/>
      <c r="AC123" s="5"/>
      <c r="AD123" s="5"/>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row>
    <row r="124" ht="14.25">
      <c r="B124" s="5"/>
      <c r="C124" s="5"/>
      <c r="D124" s="5"/>
      <c r="E124" s="5"/>
      <c r="F124" s="5"/>
      <c r="G124" s="5"/>
      <c r="H124" s="5"/>
      <c r="I124" s="5"/>
      <c r="J124" s="5"/>
      <c r="K124" s="5"/>
      <c r="L124" s="5"/>
      <c r="M124" s="5"/>
      <c r="N124" s="5"/>
      <c r="O124" s="95"/>
      <c r="P124" s="5"/>
      <c r="Q124" s="5"/>
      <c r="R124" s="5"/>
      <c r="S124" s="5"/>
      <c r="T124" s="5"/>
      <c r="U124" s="5"/>
      <c r="V124" s="5"/>
      <c r="W124" s="5"/>
      <c r="X124" s="5"/>
      <c r="Y124" s="5"/>
      <c r="Z124" s="5"/>
      <c r="AA124" s="5"/>
      <c r="AB124" s="5"/>
      <c r="AC124" s="5"/>
      <c r="AD124" s="5"/>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row>
    <row r="125" ht="14.25">
      <c r="B125" s="5"/>
      <c r="C125" s="5"/>
      <c r="D125" s="5"/>
      <c r="E125" s="5"/>
      <c r="F125" s="5"/>
      <c r="G125" s="5"/>
      <c r="H125" s="5"/>
      <c r="I125" s="5"/>
      <c r="J125" s="5"/>
      <c r="K125" s="5"/>
      <c r="L125" s="5"/>
      <c r="M125" s="5"/>
      <c r="N125" s="5"/>
      <c r="O125" s="95"/>
      <c r="P125" s="5"/>
      <c r="Q125" s="5"/>
      <c r="R125" s="5"/>
      <c r="S125" s="5"/>
      <c r="T125" s="5"/>
      <c r="U125" s="5"/>
      <c r="V125" s="5"/>
      <c r="W125" s="5"/>
      <c r="X125" s="5"/>
      <c r="Y125" s="5"/>
      <c r="Z125" s="5"/>
      <c r="AA125" s="5"/>
      <c r="AB125" s="5"/>
      <c r="AC125" s="5"/>
      <c r="AD125" s="5"/>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row>
    <row r="126" ht="14.25">
      <c r="B126" s="5"/>
      <c r="C126" s="5"/>
      <c r="D126" s="5"/>
      <c r="E126" s="5"/>
      <c r="F126" s="5"/>
      <c r="G126" s="5"/>
      <c r="H126" s="5"/>
      <c r="I126" s="5"/>
      <c r="J126" s="5"/>
      <c r="K126" s="5"/>
      <c r="L126" s="5"/>
      <c r="M126" s="5"/>
      <c r="N126" s="5"/>
      <c r="O126" s="95"/>
      <c r="P126" s="5"/>
      <c r="Q126" s="5"/>
      <c r="R126" s="5"/>
      <c r="S126" s="5"/>
      <c r="T126" s="5"/>
      <c r="U126" s="5"/>
      <c r="V126" s="5"/>
      <c r="W126" s="5"/>
      <c r="X126" s="5"/>
      <c r="Y126" s="5"/>
      <c r="Z126" s="5"/>
      <c r="AA126" s="5"/>
      <c r="AB126" s="5"/>
      <c r="AC126" s="5"/>
      <c r="AD126" s="5"/>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row>
    <row r="127" ht="14.25">
      <c r="B127" s="5"/>
      <c r="C127" s="5"/>
      <c r="D127" s="5"/>
      <c r="E127" s="5"/>
      <c r="F127" s="5"/>
      <c r="G127" s="5"/>
      <c r="H127" s="5"/>
      <c r="I127" s="5"/>
      <c r="J127" s="5"/>
      <c r="K127" s="5"/>
      <c r="L127" s="5"/>
      <c r="M127" s="5"/>
      <c r="N127" s="5"/>
      <c r="O127" s="95"/>
      <c r="P127" s="5"/>
      <c r="Q127" s="5"/>
      <c r="R127" s="5"/>
      <c r="S127" s="5"/>
      <c r="T127" s="5"/>
      <c r="U127" s="5"/>
      <c r="V127" s="5"/>
      <c r="W127" s="5"/>
      <c r="X127" s="5"/>
      <c r="Y127" s="5"/>
      <c r="Z127" s="5"/>
      <c r="AA127" s="5"/>
      <c r="AB127" s="5"/>
      <c r="AC127" s="5"/>
      <c r="AD127" s="5"/>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row>
    <row r="128" ht="14.25">
      <c r="B128" s="5"/>
      <c r="C128" s="5"/>
      <c r="D128" s="5"/>
      <c r="E128" s="5"/>
      <c r="F128" s="5"/>
      <c r="G128" s="5"/>
      <c r="H128" s="5"/>
      <c r="I128" s="5"/>
      <c r="J128" s="5"/>
      <c r="K128" s="5"/>
      <c r="L128" s="5"/>
      <c r="M128" s="5"/>
      <c r="N128" s="5"/>
      <c r="O128" s="95"/>
      <c r="P128" s="5"/>
      <c r="Q128" s="5"/>
      <c r="R128" s="5"/>
      <c r="S128" s="5"/>
      <c r="T128" s="5"/>
      <c r="U128" s="5"/>
      <c r="V128" s="5"/>
      <c r="W128" s="5"/>
      <c r="X128" s="5"/>
      <c r="Y128" s="5"/>
      <c r="Z128" s="5"/>
      <c r="AA128" s="5"/>
      <c r="AB128" s="5"/>
      <c r="AC128" s="5"/>
      <c r="AD128" s="5"/>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row>
    <row r="129" ht="14.25">
      <c r="B129" s="5"/>
      <c r="C129" s="5"/>
      <c r="D129" s="5"/>
      <c r="E129" s="5"/>
      <c r="F129" s="5"/>
      <c r="G129" s="5"/>
      <c r="H129" s="5"/>
      <c r="I129" s="5"/>
      <c r="J129" s="5"/>
      <c r="K129" s="5"/>
      <c r="L129" s="5"/>
      <c r="M129" s="5"/>
      <c r="N129" s="5"/>
      <c r="O129" s="95"/>
      <c r="P129" s="5"/>
      <c r="Q129" s="5"/>
      <c r="R129" s="5"/>
      <c r="S129" s="5"/>
      <c r="T129" s="5"/>
      <c r="U129" s="5"/>
      <c r="V129" s="5"/>
      <c r="W129" s="5"/>
      <c r="X129" s="5"/>
      <c r="Y129" s="5"/>
      <c r="Z129" s="5"/>
      <c r="AA129" s="5"/>
      <c r="AB129" s="5"/>
      <c r="AC129" s="5"/>
      <c r="AD129" s="5"/>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row>
    <row r="130" ht="14.25">
      <c r="B130" s="5"/>
      <c r="C130" s="5"/>
      <c r="D130" s="5"/>
      <c r="E130" s="5"/>
      <c r="F130" s="5"/>
      <c r="G130" s="5"/>
      <c r="H130" s="5"/>
      <c r="I130" s="5"/>
      <c r="J130" s="5"/>
      <c r="K130" s="5"/>
      <c r="L130" s="5"/>
      <c r="M130" s="5"/>
      <c r="N130" s="5"/>
      <c r="O130" s="95"/>
      <c r="P130" s="5"/>
      <c r="Q130" s="5"/>
      <c r="R130" s="5"/>
      <c r="S130" s="5"/>
      <c r="T130" s="5"/>
      <c r="U130" s="5"/>
      <c r="V130" s="5"/>
      <c r="W130" s="5"/>
      <c r="X130" s="5"/>
      <c r="Y130" s="5"/>
      <c r="Z130" s="5"/>
      <c r="AA130" s="5"/>
      <c r="AB130" s="5"/>
      <c r="AC130" s="5"/>
      <c r="AD130" s="5"/>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row>
    <row r="131" ht="14.25">
      <c r="B131" s="5"/>
      <c r="C131" s="5"/>
      <c r="D131" s="5"/>
      <c r="E131" s="5"/>
      <c r="F131" s="5"/>
      <c r="G131" s="5"/>
      <c r="H131" s="5"/>
      <c r="I131" s="5"/>
      <c r="J131" s="5"/>
      <c r="K131" s="5"/>
      <c r="L131" s="5"/>
      <c r="M131" s="5"/>
      <c r="N131" s="5"/>
      <c r="O131" s="95"/>
      <c r="P131" s="5"/>
      <c r="Q131" s="5"/>
      <c r="R131" s="5"/>
      <c r="S131" s="5"/>
      <c r="T131" s="5"/>
      <c r="U131" s="5"/>
      <c r="V131" s="5"/>
      <c r="W131" s="5"/>
      <c r="X131" s="5"/>
      <c r="Y131" s="5"/>
      <c r="Z131" s="5"/>
      <c r="AA131" s="5"/>
      <c r="AB131" s="5"/>
      <c r="AC131" s="5"/>
      <c r="AD131" s="5"/>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row>
    <row r="132" ht="14.25">
      <c r="B132" s="5"/>
      <c r="C132" s="5"/>
      <c r="D132" s="5"/>
      <c r="E132" s="5"/>
      <c r="F132" s="5"/>
      <c r="G132" s="5"/>
      <c r="H132" s="5"/>
      <c r="I132" s="5"/>
      <c r="J132" s="5"/>
      <c r="K132" s="5"/>
      <c r="L132" s="5"/>
      <c r="M132" s="5"/>
      <c r="N132" s="5"/>
      <c r="O132" s="95"/>
      <c r="P132" s="5"/>
      <c r="Q132" s="5"/>
      <c r="R132" s="5"/>
      <c r="S132" s="5"/>
      <c r="T132" s="5"/>
      <c r="U132" s="5"/>
      <c r="V132" s="5"/>
      <c r="W132" s="5"/>
      <c r="X132" s="5"/>
      <c r="Y132" s="5"/>
      <c r="Z132" s="5"/>
      <c r="AA132" s="5"/>
      <c r="AB132" s="5"/>
      <c r="AC132" s="5"/>
      <c r="AD132" s="5"/>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row>
    <row r="133" ht="14.25">
      <c r="B133" s="5"/>
      <c r="C133" s="5"/>
      <c r="D133" s="5"/>
      <c r="E133" s="5"/>
      <c r="F133" s="5"/>
      <c r="G133" s="5"/>
      <c r="H133" s="5"/>
      <c r="I133" s="5"/>
      <c r="J133" s="5"/>
      <c r="K133" s="5"/>
      <c r="L133" s="5"/>
      <c r="M133" s="5"/>
      <c r="N133" s="5"/>
      <c r="O133" s="95"/>
      <c r="P133" s="5"/>
      <c r="Q133" s="5"/>
      <c r="R133" s="5"/>
      <c r="S133" s="5"/>
      <c r="T133" s="5"/>
      <c r="U133" s="5"/>
      <c r="V133" s="5"/>
      <c r="W133" s="5"/>
      <c r="X133" s="5"/>
      <c r="Y133" s="5"/>
      <c r="Z133" s="5"/>
      <c r="AA133" s="5"/>
      <c r="AB133" s="5"/>
      <c r="AC133" s="5"/>
      <c r="AD133" s="5"/>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row>
    <row r="134" ht="14.25">
      <c r="B134" s="5"/>
      <c r="C134" s="5"/>
      <c r="D134" s="5"/>
      <c r="E134" s="5"/>
      <c r="F134" s="5"/>
      <c r="G134" s="5"/>
      <c r="H134" s="5"/>
      <c r="I134" s="5"/>
      <c r="J134" s="5"/>
      <c r="K134" s="5"/>
      <c r="L134" s="5"/>
      <c r="M134" s="5"/>
      <c r="N134" s="5"/>
      <c r="O134" s="95"/>
      <c r="P134" s="5"/>
      <c r="Q134" s="5"/>
      <c r="R134" s="5"/>
      <c r="S134" s="5"/>
      <c r="T134" s="5"/>
      <c r="U134" s="5"/>
      <c r="V134" s="5"/>
      <c r="W134" s="5"/>
      <c r="X134" s="5"/>
      <c r="Y134" s="5"/>
      <c r="Z134" s="5"/>
      <c r="AA134" s="5"/>
      <c r="AB134" s="5"/>
      <c r="AC134" s="5"/>
      <c r="AD134" s="5"/>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row>
    <row r="135" ht="14.25">
      <c r="B135" s="5"/>
      <c r="C135" s="5"/>
      <c r="D135" s="5"/>
      <c r="E135" s="5"/>
      <c r="F135" s="5"/>
      <c r="G135" s="5"/>
      <c r="H135" s="5"/>
      <c r="I135" s="5"/>
      <c r="J135" s="5"/>
      <c r="K135" s="5"/>
      <c r="L135" s="5"/>
      <c r="M135" s="5"/>
      <c r="N135" s="5"/>
      <c r="O135" s="95"/>
      <c r="P135" s="5"/>
      <c r="Q135" s="5"/>
      <c r="R135" s="5"/>
      <c r="S135" s="5"/>
      <c r="T135" s="5"/>
      <c r="U135" s="5"/>
      <c r="V135" s="5"/>
      <c r="W135" s="5"/>
      <c r="X135" s="5"/>
      <c r="Y135" s="5"/>
      <c r="Z135" s="5"/>
      <c r="AA135" s="5"/>
      <c r="AB135" s="5"/>
      <c r="AC135" s="5"/>
      <c r="AD135" s="5"/>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row>
    <row r="136" ht="14.25">
      <c r="B136" s="5"/>
      <c r="C136" s="5"/>
      <c r="D136" s="5"/>
      <c r="E136" s="5"/>
      <c r="F136" s="5"/>
      <c r="G136" s="5"/>
      <c r="H136" s="5"/>
      <c r="I136" s="5"/>
      <c r="J136" s="5"/>
      <c r="K136" s="5"/>
      <c r="L136" s="5"/>
      <c r="M136" s="5"/>
      <c r="N136" s="5"/>
      <c r="O136" s="95"/>
      <c r="P136" s="5"/>
      <c r="Q136" s="5"/>
      <c r="R136" s="5"/>
      <c r="S136" s="5"/>
      <c r="T136" s="5"/>
      <c r="U136" s="5"/>
      <c r="V136" s="5"/>
      <c r="W136" s="5"/>
      <c r="X136" s="5"/>
      <c r="Y136" s="5"/>
      <c r="Z136" s="5"/>
      <c r="AA136" s="5"/>
      <c r="AB136" s="5"/>
      <c r="AC136" s="5"/>
      <c r="AD136" s="5"/>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row>
    <row r="137" ht="14.25">
      <c r="B137" s="5"/>
      <c r="C137" s="5"/>
      <c r="D137" s="5"/>
      <c r="E137" s="5"/>
      <c r="F137" s="5"/>
      <c r="G137" s="5"/>
      <c r="H137" s="5"/>
      <c r="I137" s="5"/>
      <c r="J137" s="5"/>
      <c r="K137" s="5"/>
      <c r="L137" s="5"/>
      <c r="M137" s="5"/>
      <c r="N137" s="5"/>
      <c r="O137" s="95"/>
      <c r="P137" s="5"/>
      <c r="Q137" s="5"/>
      <c r="R137" s="5"/>
      <c r="S137" s="5"/>
      <c r="T137" s="5"/>
      <c r="U137" s="5"/>
      <c r="V137" s="5"/>
      <c r="W137" s="5"/>
      <c r="X137" s="5"/>
      <c r="Y137" s="5"/>
      <c r="Z137" s="5"/>
      <c r="AA137" s="5"/>
      <c r="AB137" s="5"/>
      <c r="AC137" s="5"/>
      <c r="AD137" s="5"/>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row>
    <row r="138" ht="14.25">
      <c r="B138" s="5"/>
      <c r="C138" s="5"/>
      <c r="D138" s="5"/>
      <c r="E138" s="5"/>
      <c r="F138" s="5"/>
      <c r="G138" s="5"/>
      <c r="H138" s="5"/>
      <c r="I138" s="5"/>
      <c r="J138" s="5"/>
      <c r="K138" s="5"/>
      <c r="L138" s="5"/>
      <c r="M138" s="5"/>
      <c r="N138" s="5"/>
      <c r="O138" s="95"/>
      <c r="P138" s="5"/>
      <c r="Q138" s="5"/>
      <c r="R138" s="5"/>
      <c r="S138" s="5"/>
      <c r="T138" s="5"/>
      <c r="U138" s="5"/>
      <c r="V138" s="5"/>
      <c r="W138" s="5"/>
      <c r="X138" s="5"/>
      <c r="Y138" s="5"/>
      <c r="Z138" s="5"/>
      <c r="AA138" s="5"/>
      <c r="AB138" s="5"/>
      <c r="AC138" s="5"/>
      <c r="AD138" s="5"/>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row>
    <row r="139" ht="14.25">
      <c r="B139" s="5"/>
      <c r="C139" s="5"/>
      <c r="D139" s="5"/>
      <c r="E139" s="5"/>
      <c r="F139" s="5"/>
      <c r="G139" s="5"/>
      <c r="H139" s="5"/>
      <c r="I139" s="5"/>
      <c r="J139" s="5"/>
      <c r="K139" s="5"/>
      <c r="L139" s="5"/>
      <c r="M139" s="5"/>
      <c r="N139" s="5"/>
      <c r="O139" s="95"/>
      <c r="P139" s="5"/>
      <c r="Q139" s="5"/>
      <c r="R139" s="5"/>
      <c r="S139" s="5"/>
      <c r="T139" s="5"/>
      <c r="U139" s="5"/>
      <c r="V139" s="5"/>
      <c r="W139" s="5"/>
      <c r="X139" s="5"/>
      <c r="Y139" s="5"/>
      <c r="Z139" s="5"/>
      <c r="AA139" s="5"/>
      <c r="AB139" s="5"/>
      <c r="AC139" s="5"/>
      <c r="AD139" s="5"/>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row>
    <row r="140" ht="14.25">
      <c r="B140" s="5"/>
      <c r="C140" s="5"/>
      <c r="D140" s="5"/>
      <c r="E140" s="5"/>
      <c r="F140" s="5"/>
      <c r="G140" s="5"/>
      <c r="H140" s="5"/>
      <c r="I140" s="5"/>
      <c r="J140" s="5"/>
      <c r="K140" s="5"/>
      <c r="L140" s="5"/>
      <c r="M140" s="5"/>
      <c r="N140" s="5"/>
      <c r="O140" s="95"/>
      <c r="P140" s="5"/>
      <c r="Q140" s="5"/>
      <c r="R140" s="5"/>
      <c r="S140" s="5"/>
      <c r="T140" s="5"/>
      <c r="U140" s="5"/>
      <c r="V140" s="5"/>
      <c r="W140" s="5"/>
      <c r="X140" s="5"/>
      <c r="Y140" s="5"/>
      <c r="Z140" s="5"/>
      <c r="AA140" s="5"/>
      <c r="AB140" s="5"/>
      <c r="AC140" s="5"/>
      <c r="AD140" s="5"/>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row>
    <row r="141" ht="14.25">
      <c r="B141" s="5"/>
      <c r="C141" s="5"/>
      <c r="D141" s="5"/>
      <c r="E141" s="5"/>
      <c r="F141" s="5"/>
      <c r="G141" s="5"/>
      <c r="H141" s="5"/>
      <c r="I141" s="5"/>
      <c r="J141" s="5"/>
      <c r="K141" s="5"/>
      <c r="L141" s="5"/>
      <c r="M141" s="5"/>
      <c r="N141" s="5"/>
      <c r="O141" s="95"/>
      <c r="P141" s="5"/>
      <c r="Q141" s="5"/>
      <c r="R141" s="5"/>
      <c r="S141" s="5"/>
      <c r="T141" s="5"/>
      <c r="U141" s="5"/>
      <c r="V141" s="5"/>
      <c r="W141" s="5"/>
      <c r="X141" s="5"/>
      <c r="Y141" s="5"/>
      <c r="Z141" s="5"/>
      <c r="AA141" s="5"/>
      <c r="AB141" s="5"/>
      <c r="AC141" s="5"/>
      <c r="AD141" s="5"/>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row>
    <row r="142" ht="14.25">
      <c r="B142" s="5"/>
      <c r="C142" s="5"/>
      <c r="D142" s="5"/>
      <c r="E142" s="5"/>
      <c r="F142" s="5"/>
      <c r="G142" s="5"/>
      <c r="H142" s="5"/>
      <c r="I142" s="5"/>
      <c r="J142" s="5"/>
      <c r="K142" s="5"/>
      <c r="L142" s="5"/>
      <c r="M142" s="5"/>
      <c r="N142" s="5"/>
      <c r="O142" s="95"/>
      <c r="P142" s="5"/>
      <c r="Q142" s="5"/>
      <c r="R142" s="5"/>
      <c r="S142" s="5"/>
      <c r="T142" s="5"/>
      <c r="U142" s="5"/>
      <c r="V142" s="5"/>
      <c r="W142" s="5"/>
      <c r="X142" s="5"/>
      <c r="Y142" s="5"/>
      <c r="Z142" s="5"/>
      <c r="AA142" s="5"/>
      <c r="AB142" s="5"/>
      <c r="AC142" s="5"/>
      <c r="AD142" s="5"/>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row>
    <row r="143" ht="14.25">
      <c r="B143" s="5"/>
      <c r="C143" s="5"/>
      <c r="D143" s="5"/>
      <c r="E143" s="5"/>
      <c r="F143" s="5"/>
      <c r="G143" s="5"/>
      <c r="H143" s="5"/>
      <c r="I143" s="5"/>
      <c r="J143" s="5"/>
      <c r="K143" s="5"/>
      <c r="L143" s="5"/>
      <c r="M143" s="5"/>
      <c r="N143" s="5"/>
      <c r="O143" s="95"/>
      <c r="P143" s="5"/>
      <c r="Q143" s="5"/>
      <c r="R143" s="5"/>
      <c r="S143" s="5"/>
      <c r="T143" s="5"/>
      <c r="U143" s="5"/>
      <c r="V143" s="5"/>
      <c r="W143" s="5"/>
      <c r="X143" s="5"/>
      <c r="Y143" s="5"/>
      <c r="Z143" s="5"/>
      <c r="AA143" s="5"/>
      <c r="AB143" s="5"/>
      <c r="AC143" s="5"/>
      <c r="AD143" s="5"/>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row>
    <row r="144" ht="14.25">
      <c r="B144" s="5"/>
      <c r="C144" s="5"/>
      <c r="D144" s="5"/>
      <c r="E144" s="5"/>
      <c r="F144" s="5"/>
      <c r="G144" s="5"/>
      <c r="H144" s="5"/>
      <c r="I144" s="5"/>
      <c r="J144" s="5"/>
      <c r="K144" s="5"/>
      <c r="L144" s="5"/>
      <c r="M144" s="5"/>
      <c r="N144" s="5"/>
      <c r="O144" s="95"/>
      <c r="P144" s="5"/>
      <c r="Q144" s="5"/>
      <c r="R144" s="5"/>
      <c r="S144" s="5"/>
      <c r="T144" s="5"/>
      <c r="U144" s="5"/>
      <c r="V144" s="5"/>
      <c r="W144" s="5"/>
      <c r="X144" s="5"/>
      <c r="Y144" s="5"/>
      <c r="Z144" s="5"/>
      <c r="AA144" s="5"/>
      <c r="AB144" s="5"/>
      <c r="AC144" s="5"/>
      <c r="AD144" s="5"/>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row>
    <row r="145" ht="14.25">
      <c r="B145" s="5"/>
      <c r="C145" s="5"/>
      <c r="D145" s="5"/>
      <c r="E145" s="5"/>
      <c r="F145" s="5"/>
      <c r="G145" s="5"/>
      <c r="H145" s="5"/>
      <c r="I145" s="5"/>
      <c r="J145" s="5"/>
      <c r="K145" s="5"/>
      <c r="L145" s="5"/>
      <c r="M145" s="5"/>
      <c r="N145" s="5"/>
      <c r="O145" s="95"/>
      <c r="P145" s="5"/>
      <c r="Q145" s="5"/>
      <c r="R145" s="5"/>
      <c r="S145" s="5"/>
      <c r="T145" s="5"/>
      <c r="U145" s="5"/>
      <c r="V145" s="5"/>
      <c r="W145" s="5"/>
      <c r="X145" s="5"/>
      <c r="Y145" s="5"/>
      <c r="Z145" s="5"/>
      <c r="AA145" s="5"/>
      <c r="AB145" s="5"/>
      <c r="AC145" s="5"/>
      <c r="AD145" s="5"/>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row>
    <row r="146" ht="14.25">
      <c r="B146" s="5"/>
      <c r="C146" s="5"/>
      <c r="D146" s="5"/>
      <c r="E146" s="5"/>
      <c r="F146" s="5"/>
      <c r="G146" s="5"/>
      <c r="H146" s="5"/>
      <c r="I146" s="5"/>
      <c r="J146" s="5"/>
      <c r="K146" s="5"/>
      <c r="L146" s="5"/>
      <c r="M146" s="5"/>
      <c r="N146" s="5"/>
      <c r="O146" s="95"/>
      <c r="P146" s="5"/>
      <c r="Q146" s="5"/>
      <c r="R146" s="5"/>
      <c r="S146" s="5"/>
      <c r="T146" s="5"/>
      <c r="U146" s="5"/>
      <c r="V146" s="5"/>
      <c r="W146" s="5"/>
      <c r="X146" s="5"/>
      <c r="Y146" s="5"/>
      <c r="Z146" s="5"/>
      <c r="AA146" s="5"/>
      <c r="AB146" s="5"/>
      <c r="AC146" s="5"/>
      <c r="AD146" s="5"/>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row>
    <row r="147" ht="14.25">
      <c r="B147" s="5"/>
      <c r="C147" s="5"/>
      <c r="D147" s="5"/>
      <c r="E147" s="5"/>
      <c r="F147" s="5"/>
      <c r="G147" s="5"/>
      <c r="H147" s="5"/>
      <c r="I147" s="5"/>
      <c r="J147" s="5"/>
      <c r="K147" s="5"/>
      <c r="L147" s="5"/>
      <c r="M147" s="5"/>
      <c r="N147" s="5"/>
      <c r="O147" s="95"/>
      <c r="P147" s="5"/>
      <c r="Q147" s="5"/>
      <c r="R147" s="5"/>
      <c r="S147" s="5"/>
      <c r="T147" s="5"/>
      <c r="U147" s="5"/>
      <c r="V147" s="5"/>
      <c r="W147" s="5"/>
      <c r="X147" s="5"/>
      <c r="Y147" s="5"/>
      <c r="Z147" s="5"/>
      <c r="AA147" s="5"/>
      <c r="AB147" s="5"/>
      <c r="AC147" s="5"/>
      <c r="AD147" s="5"/>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row>
    <row r="148" ht="14.25">
      <c r="B148" s="5"/>
      <c r="C148" s="5"/>
      <c r="D148" s="5"/>
      <c r="E148" s="5"/>
      <c r="F148" s="5"/>
      <c r="G148" s="5"/>
      <c r="H148" s="5"/>
      <c r="I148" s="5"/>
      <c r="J148" s="5"/>
      <c r="K148" s="5"/>
      <c r="L148" s="5"/>
      <c r="M148" s="5"/>
      <c r="N148" s="5"/>
      <c r="O148" s="95"/>
      <c r="P148" s="5"/>
      <c r="Q148" s="5"/>
      <c r="R148" s="5"/>
      <c r="S148" s="5"/>
      <c r="T148" s="5"/>
      <c r="U148" s="5"/>
      <c r="V148" s="5"/>
      <c r="W148" s="5"/>
      <c r="X148" s="5"/>
      <c r="Y148" s="5"/>
      <c r="Z148" s="5"/>
      <c r="AA148" s="5"/>
      <c r="AB148" s="5"/>
      <c r="AC148" s="5"/>
      <c r="AD148" s="5"/>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row>
    <row r="149" ht="14.25">
      <c r="B149" s="5"/>
      <c r="C149" s="5"/>
      <c r="D149" s="5"/>
      <c r="E149" s="5"/>
      <c r="F149" s="5"/>
      <c r="G149" s="5"/>
      <c r="H149" s="5"/>
      <c r="I149" s="5"/>
      <c r="J149" s="5"/>
      <c r="K149" s="5"/>
      <c r="L149" s="5"/>
      <c r="M149" s="5"/>
      <c r="N149" s="5"/>
      <c r="O149" s="95"/>
      <c r="P149" s="5"/>
      <c r="Q149" s="5"/>
      <c r="R149" s="5"/>
      <c r="S149" s="5"/>
      <c r="T149" s="5"/>
      <c r="U149" s="5"/>
      <c r="V149" s="5"/>
      <c r="W149" s="5"/>
      <c r="X149" s="5"/>
      <c r="Y149" s="5"/>
      <c r="Z149" s="5"/>
      <c r="AA149" s="5"/>
      <c r="AB149" s="5"/>
      <c r="AC149" s="5"/>
      <c r="AD149" s="5"/>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row>
    <row r="150" ht="14.25">
      <c r="B150" s="5"/>
      <c r="C150" s="5"/>
      <c r="D150" s="5"/>
      <c r="E150" s="5"/>
      <c r="F150" s="5"/>
      <c r="G150" s="5"/>
      <c r="H150" s="5"/>
      <c r="I150" s="5"/>
      <c r="J150" s="5"/>
      <c r="K150" s="5"/>
      <c r="L150" s="5"/>
      <c r="M150" s="5"/>
      <c r="N150" s="5"/>
      <c r="O150" s="95"/>
      <c r="P150" s="5"/>
      <c r="Q150" s="5"/>
      <c r="R150" s="5"/>
      <c r="S150" s="5"/>
      <c r="T150" s="5"/>
      <c r="U150" s="5"/>
      <c r="V150" s="5"/>
      <c r="W150" s="5"/>
      <c r="X150" s="5"/>
      <c r="Y150" s="5"/>
      <c r="Z150" s="5"/>
      <c r="AA150" s="5"/>
      <c r="AB150" s="5"/>
      <c r="AC150" s="5"/>
      <c r="AD150" s="5"/>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row>
    <row r="151" ht="14.25">
      <c r="B151" s="5"/>
      <c r="C151" s="5"/>
      <c r="D151" s="5"/>
      <c r="E151" s="5"/>
      <c r="F151" s="5"/>
      <c r="G151" s="5"/>
      <c r="H151" s="5"/>
      <c r="I151" s="5"/>
      <c r="J151" s="5"/>
      <c r="K151" s="5"/>
      <c r="L151" s="5"/>
      <c r="M151" s="5"/>
      <c r="N151" s="5"/>
      <c r="O151" s="95"/>
      <c r="P151" s="5"/>
      <c r="Q151" s="5"/>
      <c r="R151" s="5"/>
      <c r="S151" s="5"/>
      <c r="T151" s="5"/>
      <c r="U151" s="5"/>
      <c r="V151" s="5"/>
      <c r="W151" s="5"/>
      <c r="X151" s="5"/>
      <c r="Y151" s="5"/>
      <c r="Z151" s="5"/>
      <c r="AA151" s="5"/>
      <c r="AB151" s="5"/>
      <c r="AC151" s="5"/>
      <c r="AD151" s="5"/>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row>
    <row r="152" ht="14.25">
      <c r="B152" s="5"/>
      <c r="C152" s="5"/>
      <c r="D152" s="5"/>
      <c r="E152" s="5"/>
      <c r="F152" s="5"/>
      <c r="G152" s="5"/>
      <c r="H152" s="5"/>
      <c r="I152" s="5"/>
      <c r="J152" s="5"/>
      <c r="K152" s="5"/>
      <c r="L152" s="5"/>
      <c r="M152" s="5"/>
      <c r="N152" s="5"/>
      <c r="O152" s="95"/>
      <c r="P152" s="5"/>
      <c r="Q152" s="5"/>
      <c r="R152" s="5"/>
      <c r="S152" s="5"/>
      <c r="T152" s="5"/>
      <c r="U152" s="5"/>
      <c r="V152" s="5"/>
      <c r="W152" s="5"/>
      <c r="X152" s="5"/>
      <c r="Y152" s="5"/>
      <c r="Z152" s="5"/>
      <c r="AA152" s="5"/>
      <c r="AB152" s="5"/>
      <c r="AC152" s="5"/>
      <c r="AD152" s="5"/>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row>
    <row r="153" ht="14.25">
      <c r="B153" s="5"/>
      <c r="C153" s="5"/>
      <c r="D153" s="5"/>
      <c r="E153" s="5"/>
      <c r="F153" s="5"/>
      <c r="G153" s="5"/>
      <c r="H153" s="5"/>
      <c r="I153" s="5"/>
      <c r="J153" s="5"/>
      <c r="K153" s="5"/>
      <c r="L153" s="5"/>
      <c r="M153" s="5"/>
      <c r="N153" s="5"/>
      <c r="O153" s="95"/>
      <c r="P153" s="5"/>
      <c r="Q153" s="5"/>
      <c r="R153" s="5"/>
      <c r="S153" s="5"/>
      <c r="T153" s="5"/>
      <c r="U153" s="5"/>
      <c r="V153" s="5"/>
      <c r="W153" s="5"/>
      <c r="X153" s="5"/>
      <c r="Y153" s="5"/>
      <c r="Z153" s="5"/>
      <c r="AA153" s="5"/>
      <c r="AB153" s="5"/>
      <c r="AC153" s="5"/>
      <c r="AD153" s="5"/>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row>
    <row r="154" ht="14.25">
      <c r="B154" s="5"/>
      <c r="C154" s="5"/>
      <c r="D154" s="5"/>
      <c r="E154" s="5"/>
      <c r="F154" s="5"/>
      <c r="G154" s="5"/>
      <c r="H154" s="5"/>
      <c r="I154" s="5"/>
      <c r="J154" s="5"/>
      <c r="K154" s="5"/>
      <c r="L154" s="5"/>
      <c r="M154" s="5"/>
      <c r="N154" s="5"/>
      <c r="O154" s="95"/>
      <c r="P154" s="5"/>
      <c r="Q154" s="5"/>
      <c r="R154" s="5"/>
      <c r="S154" s="5"/>
      <c r="T154" s="5"/>
      <c r="U154" s="5"/>
      <c r="V154" s="5"/>
      <c r="W154" s="5"/>
      <c r="X154" s="5"/>
      <c r="Y154" s="5"/>
      <c r="Z154" s="5"/>
      <c r="AA154" s="5"/>
      <c r="AB154" s="5"/>
      <c r="AC154" s="5"/>
      <c r="AD154" s="5"/>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row>
    <row r="155" ht="14.25">
      <c r="B155" s="5"/>
      <c r="C155" s="5"/>
      <c r="D155" s="5"/>
      <c r="E155" s="5"/>
      <c r="F155" s="5"/>
      <c r="G155" s="5"/>
      <c r="H155" s="5"/>
      <c r="I155" s="5"/>
      <c r="J155" s="5"/>
      <c r="K155" s="5"/>
      <c r="L155" s="5"/>
      <c r="M155" s="5"/>
      <c r="N155" s="5"/>
      <c r="O155" s="95"/>
      <c r="P155" s="5"/>
      <c r="Q155" s="5"/>
      <c r="R155" s="5"/>
      <c r="S155" s="5"/>
      <c r="T155" s="5"/>
      <c r="U155" s="5"/>
      <c r="V155" s="5"/>
      <c r="W155" s="5"/>
      <c r="X155" s="5"/>
      <c r="Y155" s="5"/>
      <c r="Z155" s="5"/>
      <c r="AA155" s="5"/>
      <c r="AB155" s="5"/>
      <c r="AC155" s="5"/>
      <c r="AD155" s="5"/>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row>
    <row r="156" ht="14.25">
      <c r="B156" s="5"/>
      <c r="C156" s="5"/>
      <c r="D156" s="5"/>
      <c r="E156" s="5"/>
      <c r="F156" s="5"/>
      <c r="G156" s="5"/>
      <c r="H156" s="5"/>
      <c r="I156" s="5"/>
      <c r="J156" s="5"/>
      <c r="K156" s="5"/>
      <c r="L156" s="5"/>
      <c r="M156" s="5"/>
      <c r="N156" s="5"/>
      <c r="O156" s="95"/>
      <c r="P156" s="5"/>
      <c r="Q156" s="5"/>
      <c r="R156" s="5"/>
      <c r="S156" s="5"/>
      <c r="T156" s="5"/>
      <c r="U156" s="5"/>
      <c r="V156" s="5"/>
      <c r="W156" s="5"/>
      <c r="X156" s="5"/>
      <c r="Y156" s="5"/>
      <c r="Z156" s="5"/>
      <c r="AA156" s="5"/>
      <c r="AB156" s="5"/>
      <c r="AC156" s="5"/>
      <c r="AD156" s="5"/>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row>
    <row r="157" ht="14.25">
      <c r="B157" s="5"/>
      <c r="C157" s="5"/>
      <c r="D157" s="5"/>
      <c r="E157" s="5"/>
      <c r="F157" s="5"/>
      <c r="G157" s="5"/>
      <c r="H157" s="5"/>
      <c r="I157" s="5"/>
      <c r="J157" s="5"/>
      <c r="K157" s="5"/>
      <c r="L157" s="5"/>
      <c r="M157" s="5"/>
      <c r="N157" s="5"/>
      <c r="O157" s="95"/>
      <c r="P157" s="5"/>
      <c r="Q157" s="5"/>
      <c r="R157" s="5"/>
      <c r="S157" s="5"/>
      <c r="T157" s="5"/>
      <c r="U157" s="5"/>
      <c r="V157" s="5"/>
      <c r="W157" s="5"/>
      <c r="X157" s="5"/>
      <c r="Y157" s="5"/>
      <c r="Z157" s="5"/>
      <c r="AA157" s="5"/>
      <c r="AB157" s="5"/>
      <c r="AC157" s="5"/>
      <c r="AD157" s="5"/>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row>
    <row r="158" ht="14.25">
      <c r="B158" s="5"/>
      <c r="C158" s="5"/>
      <c r="D158" s="5"/>
      <c r="E158" s="5"/>
      <c r="F158" s="5"/>
      <c r="G158" s="5"/>
      <c r="H158" s="5"/>
      <c r="I158" s="5"/>
      <c r="J158" s="5"/>
      <c r="K158" s="5"/>
      <c r="L158" s="5"/>
      <c r="M158" s="5"/>
      <c r="N158" s="5"/>
      <c r="O158" s="95"/>
      <c r="P158" s="5"/>
      <c r="Q158" s="5"/>
      <c r="R158" s="5"/>
      <c r="S158" s="5"/>
      <c r="T158" s="5"/>
      <c r="U158" s="5"/>
      <c r="V158" s="5"/>
      <c r="W158" s="5"/>
      <c r="X158" s="5"/>
      <c r="Y158" s="5"/>
      <c r="Z158" s="5"/>
      <c r="AA158" s="5"/>
      <c r="AB158" s="5"/>
      <c r="AC158" s="5"/>
      <c r="AD158" s="5"/>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row>
    <row r="159" ht="14.25">
      <c r="B159" s="5"/>
      <c r="C159" s="5"/>
      <c r="D159" s="5"/>
      <c r="E159" s="5"/>
      <c r="F159" s="5"/>
      <c r="G159" s="5"/>
      <c r="H159" s="5"/>
      <c r="I159" s="5"/>
      <c r="J159" s="5"/>
      <c r="K159" s="5"/>
      <c r="L159" s="5"/>
      <c r="M159" s="5"/>
      <c r="N159" s="5"/>
      <c r="O159" s="95"/>
      <c r="P159" s="5"/>
      <c r="Q159" s="5"/>
      <c r="R159" s="5"/>
      <c r="S159" s="5"/>
      <c r="T159" s="5"/>
      <c r="U159" s="5"/>
      <c r="V159" s="5"/>
      <c r="W159" s="5"/>
      <c r="X159" s="5"/>
      <c r="Y159" s="5"/>
      <c r="Z159" s="5"/>
      <c r="AA159" s="5"/>
      <c r="AB159" s="5"/>
      <c r="AC159" s="5"/>
      <c r="AD159" s="5"/>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row>
    <row r="160" ht="14.25">
      <c r="B160" s="5"/>
      <c r="C160" s="5"/>
      <c r="D160" s="5"/>
      <c r="E160" s="5"/>
      <c r="F160" s="5"/>
      <c r="G160" s="5"/>
      <c r="H160" s="5"/>
      <c r="I160" s="5"/>
      <c r="J160" s="5"/>
      <c r="K160" s="5"/>
      <c r="L160" s="5"/>
      <c r="M160" s="5"/>
      <c r="N160" s="5"/>
      <c r="O160" s="95"/>
      <c r="P160" s="5"/>
      <c r="Q160" s="5"/>
      <c r="R160" s="5"/>
      <c r="S160" s="5"/>
      <c r="T160" s="5"/>
      <c r="U160" s="5"/>
      <c r="V160" s="5"/>
      <c r="W160" s="5"/>
      <c r="X160" s="5"/>
      <c r="Y160" s="5"/>
      <c r="Z160" s="5"/>
      <c r="AA160" s="5"/>
      <c r="AB160" s="5"/>
      <c r="AC160" s="5"/>
      <c r="AD160" s="5"/>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row>
    <row r="161" ht="14.25">
      <c r="B161" s="5"/>
      <c r="C161" s="5"/>
      <c r="D161" s="5"/>
      <c r="E161" s="5"/>
      <c r="F161" s="5"/>
      <c r="G161" s="5"/>
      <c r="H161" s="5"/>
      <c r="I161" s="5"/>
      <c r="J161" s="5"/>
      <c r="K161" s="5"/>
      <c r="L161" s="5"/>
      <c r="M161" s="5"/>
      <c r="N161" s="5"/>
      <c r="O161" s="95"/>
      <c r="P161" s="5"/>
      <c r="Q161" s="5"/>
      <c r="R161" s="5"/>
      <c r="S161" s="5"/>
      <c r="T161" s="5"/>
      <c r="U161" s="5"/>
      <c r="V161" s="5"/>
      <c r="W161" s="5"/>
      <c r="X161" s="5"/>
      <c r="Y161" s="5"/>
      <c r="Z161" s="5"/>
      <c r="AA161" s="5"/>
      <c r="AB161" s="5"/>
      <c r="AC161" s="5"/>
      <c r="AD161" s="5"/>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row>
    <row r="162" ht="14.25">
      <c r="B162" s="5"/>
      <c r="C162" s="5"/>
      <c r="D162" s="5"/>
      <c r="E162" s="5"/>
      <c r="F162" s="5"/>
      <c r="G162" s="5"/>
      <c r="H162" s="5"/>
      <c r="I162" s="5"/>
      <c r="J162" s="5"/>
      <c r="K162" s="5"/>
      <c r="L162" s="5"/>
      <c r="M162" s="5"/>
      <c r="N162" s="5"/>
      <c r="O162" s="95"/>
      <c r="P162" s="5"/>
      <c r="Q162" s="5"/>
      <c r="R162" s="5"/>
      <c r="S162" s="5"/>
      <c r="T162" s="5"/>
      <c r="U162" s="5"/>
      <c r="V162" s="5"/>
      <c r="W162" s="5"/>
      <c r="X162" s="5"/>
      <c r="Y162" s="5"/>
      <c r="Z162" s="5"/>
      <c r="AA162" s="5"/>
      <c r="AB162" s="5"/>
      <c r="AC162" s="5"/>
      <c r="AD162" s="5"/>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row>
    <row r="163" ht="14.25">
      <c r="B163" s="5"/>
      <c r="C163" s="5"/>
      <c r="D163" s="5"/>
      <c r="E163" s="5"/>
      <c r="F163" s="5"/>
      <c r="G163" s="5"/>
      <c r="H163" s="5"/>
      <c r="I163" s="5"/>
      <c r="J163" s="5"/>
      <c r="K163" s="5"/>
      <c r="L163" s="5"/>
      <c r="M163" s="5"/>
      <c r="N163" s="5"/>
      <c r="O163" s="95"/>
      <c r="P163" s="5"/>
      <c r="Q163" s="5"/>
      <c r="R163" s="5"/>
      <c r="S163" s="5"/>
      <c r="T163" s="5"/>
      <c r="U163" s="5"/>
      <c r="V163" s="5"/>
      <c r="W163" s="5"/>
      <c r="X163" s="5"/>
      <c r="Y163" s="5"/>
      <c r="Z163" s="5"/>
      <c r="AA163" s="5"/>
      <c r="AB163" s="5"/>
      <c r="AC163" s="5"/>
      <c r="AD163" s="5"/>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row>
    <row r="164" ht="14.25">
      <c r="B164" s="5"/>
      <c r="C164" s="5"/>
      <c r="D164" s="5"/>
      <c r="E164" s="5"/>
      <c r="F164" s="5"/>
      <c r="G164" s="5"/>
      <c r="H164" s="5"/>
      <c r="I164" s="5"/>
      <c r="J164" s="5"/>
      <c r="K164" s="5"/>
      <c r="L164" s="5"/>
      <c r="M164" s="5"/>
      <c r="N164" s="5"/>
      <c r="O164" s="95"/>
      <c r="P164" s="5"/>
      <c r="Q164" s="5"/>
      <c r="R164" s="5"/>
      <c r="S164" s="5"/>
      <c r="T164" s="5"/>
      <c r="U164" s="5"/>
      <c r="V164" s="5"/>
      <c r="W164" s="5"/>
      <c r="X164" s="5"/>
      <c r="Y164" s="5"/>
      <c r="Z164" s="5"/>
      <c r="AA164" s="5"/>
      <c r="AB164" s="5"/>
      <c r="AC164" s="5"/>
      <c r="AD164" s="5"/>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row>
    <row r="165" ht="14.25">
      <c r="B165" s="5"/>
      <c r="C165" s="5"/>
      <c r="D165" s="5"/>
      <c r="E165" s="5"/>
      <c r="F165" s="5"/>
      <c r="G165" s="5"/>
      <c r="H165" s="5"/>
      <c r="I165" s="5"/>
      <c r="J165" s="5"/>
      <c r="K165" s="5"/>
      <c r="L165" s="5"/>
      <c r="M165" s="5"/>
      <c r="N165" s="5"/>
      <c r="O165" s="95"/>
      <c r="P165" s="5"/>
      <c r="Q165" s="5"/>
      <c r="R165" s="5"/>
      <c r="S165" s="5"/>
      <c r="T165" s="5"/>
      <c r="U165" s="5"/>
      <c r="V165" s="5"/>
      <c r="W165" s="5"/>
      <c r="X165" s="5"/>
      <c r="Y165" s="5"/>
      <c r="Z165" s="5"/>
      <c r="AA165" s="5"/>
      <c r="AB165" s="5"/>
      <c r="AC165" s="5"/>
      <c r="AD165" s="5"/>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row>
    <row r="166" ht="14.25">
      <c r="B166" s="5"/>
      <c r="C166" s="5"/>
      <c r="D166" s="5"/>
      <c r="E166" s="5"/>
      <c r="F166" s="5"/>
      <c r="G166" s="5"/>
      <c r="H166" s="5"/>
      <c r="I166" s="5"/>
      <c r="J166" s="5"/>
      <c r="K166" s="5"/>
      <c r="L166" s="5"/>
      <c r="M166" s="5"/>
      <c r="N166" s="5"/>
      <c r="O166" s="95"/>
      <c r="P166" s="5"/>
      <c r="Q166" s="5"/>
      <c r="R166" s="5"/>
      <c r="S166" s="5"/>
      <c r="T166" s="5"/>
      <c r="U166" s="5"/>
      <c r="V166" s="5"/>
      <c r="W166" s="5"/>
      <c r="X166" s="5"/>
      <c r="Y166" s="5"/>
      <c r="Z166" s="5"/>
      <c r="AA166" s="5"/>
      <c r="AB166" s="5"/>
      <c r="AC166" s="5"/>
      <c r="AD166" s="5"/>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row>
    <row r="167" ht="14.25">
      <c r="B167" s="5"/>
      <c r="C167" s="5"/>
      <c r="D167" s="5"/>
      <c r="E167" s="5"/>
      <c r="F167" s="5"/>
      <c r="G167" s="5"/>
      <c r="H167" s="5"/>
      <c r="I167" s="5"/>
      <c r="J167" s="5"/>
      <c r="K167" s="5"/>
      <c r="L167" s="5"/>
      <c r="M167" s="5"/>
      <c r="N167" s="5"/>
      <c r="O167" s="95"/>
      <c r="P167" s="5"/>
      <c r="Q167" s="5"/>
      <c r="R167" s="5"/>
      <c r="S167" s="5"/>
      <c r="T167" s="5"/>
      <c r="U167" s="5"/>
      <c r="V167" s="5"/>
      <c r="W167" s="5"/>
      <c r="X167" s="5"/>
      <c r="Y167" s="5"/>
      <c r="Z167" s="5"/>
      <c r="AA167" s="5"/>
      <c r="AB167" s="5"/>
      <c r="AC167" s="5"/>
      <c r="AD167" s="5"/>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row>
    <row r="168" ht="14.25">
      <c r="B168" s="5"/>
      <c r="C168" s="5"/>
      <c r="D168" s="5"/>
      <c r="E168" s="5"/>
      <c r="F168" s="5"/>
      <c r="G168" s="5"/>
      <c r="H168" s="5"/>
      <c r="I168" s="5"/>
      <c r="J168" s="5"/>
      <c r="K168" s="5"/>
      <c r="L168" s="5"/>
      <c r="M168" s="5"/>
      <c r="N168" s="5"/>
      <c r="O168" s="95"/>
      <c r="P168" s="5"/>
      <c r="Q168" s="5"/>
      <c r="R168" s="5"/>
      <c r="S168" s="5"/>
      <c r="T168" s="5"/>
      <c r="U168" s="5"/>
      <c r="V168" s="5"/>
      <c r="W168" s="5"/>
      <c r="X168" s="5"/>
      <c r="Y168" s="5"/>
      <c r="Z168" s="5"/>
      <c r="AA168" s="5"/>
      <c r="AB168" s="5"/>
      <c r="AC168" s="5"/>
      <c r="AD168" s="5"/>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row>
    <row r="169" ht="14.25">
      <c r="B169" s="5"/>
      <c r="C169" s="5"/>
      <c r="D169" s="5"/>
      <c r="E169" s="5"/>
      <c r="F169" s="5"/>
      <c r="G169" s="5"/>
      <c r="H169" s="5"/>
      <c r="I169" s="5"/>
      <c r="J169" s="5"/>
      <c r="K169" s="5"/>
      <c r="L169" s="5"/>
      <c r="M169" s="5"/>
      <c r="N169" s="5"/>
      <c r="O169" s="95"/>
      <c r="P169" s="5"/>
      <c r="Q169" s="5"/>
      <c r="R169" s="5"/>
      <c r="S169" s="5"/>
      <c r="T169" s="5"/>
      <c r="U169" s="5"/>
      <c r="V169" s="5"/>
      <c r="W169" s="5"/>
      <c r="X169" s="5"/>
      <c r="Y169" s="5"/>
      <c r="Z169" s="5"/>
      <c r="AA169" s="5"/>
      <c r="AB169" s="5"/>
      <c r="AC169" s="5"/>
      <c r="AD169" s="5"/>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row>
    <row r="170" ht="14.25">
      <c r="B170" s="5"/>
      <c r="C170" s="5"/>
      <c r="D170" s="5"/>
      <c r="E170" s="5"/>
      <c r="F170" s="5"/>
      <c r="G170" s="5"/>
      <c r="H170" s="5"/>
      <c r="I170" s="5"/>
      <c r="J170" s="5"/>
      <c r="K170" s="5"/>
      <c r="L170" s="5"/>
      <c r="M170" s="5"/>
      <c r="N170" s="5"/>
      <c r="O170" s="95"/>
      <c r="P170" s="5"/>
      <c r="Q170" s="5"/>
      <c r="R170" s="5"/>
      <c r="S170" s="5"/>
      <c r="T170" s="5"/>
      <c r="U170" s="5"/>
      <c r="V170" s="5"/>
      <c r="W170" s="5"/>
      <c r="X170" s="5"/>
      <c r="Y170" s="5"/>
      <c r="Z170" s="5"/>
      <c r="AA170" s="5"/>
      <c r="AB170" s="5"/>
      <c r="AC170" s="5"/>
      <c r="AD170" s="5"/>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row>
    <row r="171" ht="14.25">
      <c r="B171" s="5"/>
      <c r="C171" s="5"/>
      <c r="D171" s="5"/>
      <c r="E171" s="5"/>
      <c r="F171" s="5"/>
      <c r="G171" s="5"/>
      <c r="H171" s="5"/>
      <c r="I171" s="5"/>
      <c r="J171" s="5"/>
      <c r="K171" s="5"/>
      <c r="L171" s="5"/>
      <c r="M171" s="5"/>
      <c r="N171" s="5"/>
      <c r="O171" s="95"/>
      <c r="P171" s="5"/>
      <c r="Q171" s="5"/>
      <c r="R171" s="5"/>
      <c r="S171" s="5"/>
      <c r="T171" s="5"/>
      <c r="U171" s="5"/>
      <c r="V171" s="5"/>
      <c r="W171" s="5"/>
      <c r="X171" s="5"/>
      <c r="Y171" s="5"/>
      <c r="Z171" s="5"/>
      <c r="AA171" s="5"/>
      <c r="AB171" s="5"/>
      <c r="AC171" s="5"/>
      <c r="AD171" s="5"/>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row>
    <row r="172" ht="14.25">
      <c r="B172" s="5"/>
      <c r="C172" s="5"/>
      <c r="D172" s="5"/>
      <c r="E172" s="5"/>
      <c r="F172" s="5"/>
      <c r="G172" s="5"/>
      <c r="H172" s="5"/>
      <c r="I172" s="5"/>
      <c r="J172" s="5"/>
      <c r="K172" s="5"/>
      <c r="L172" s="5"/>
      <c r="M172" s="5"/>
      <c r="N172" s="5"/>
      <c r="O172" s="95"/>
      <c r="P172" s="5"/>
      <c r="Q172" s="5"/>
      <c r="R172" s="5"/>
      <c r="S172" s="5"/>
      <c r="T172" s="5"/>
      <c r="U172" s="5"/>
      <c r="V172" s="5"/>
      <c r="W172" s="5"/>
      <c r="X172" s="5"/>
      <c r="Y172" s="5"/>
      <c r="Z172" s="5"/>
      <c r="AA172" s="5"/>
      <c r="AB172" s="5"/>
      <c r="AC172" s="5"/>
      <c r="AD172" s="5"/>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row>
    <row r="173" ht="14.25">
      <c r="B173" s="5"/>
      <c r="C173" s="5"/>
      <c r="D173" s="5"/>
      <c r="E173" s="5"/>
      <c r="F173" s="5"/>
      <c r="G173" s="5"/>
      <c r="H173" s="5"/>
      <c r="I173" s="5"/>
      <c r="J173" s="5"/>
      <c r="K173" s="5"/>
      <c r="L173" s="5"/>
      <c r="M173" s="5"/>
      <c r="N173" s="5"/>
      <c r="O173" s="95"/>
      <c r="P173" s="5"/>
      <c r="Q173" s="5"/>
      <c r="R173" s="5"/>
      <c r="S173" s="5"/>
      <c r="T173" s="5"/>
      <c r="U173" s="5"/>
      <c r="V173" s="5"/>
      <c r="W173" s="5"/>
      <c r="X173" s="5"/>
      <c r="Y173" s="5"/>
      <c r="Z173" s="5"/>
      <c r="AA173" s="5"/>
      <c r="AB173" s="5"/>
      <c r="AC173" s="5"/>
      <c r="AD173" s="5"/>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row>
    <row r="174" ht="14.25">
      <c r="B174" s="5"/>
      <c r="C174" s="5"/>
      <c r="D174" s="5"/>
      <c r="E174" s="5"/>
      <c r="F174" s="5"/>
      <c r="G174" s="5"/>
      <c r="H174" s="5"/>
      <c r="I174" s="5"/>
      <c r="J174" s="5"/>
      <c r="K174" s="5"/>
      <c r="L174" s="5"/>
      <c r="M174" s="5"/>
      <c r="N174" s="5"/>
      <c r="O174" s="95"/>
      <c r="P174" s="5"/>
      <c r="Q174" s="5"/>
      <c r="R174" s="5"/>
      <c r="S174" s="5"/>
      <c r="T174" s="5"/>
      <c r="U174" s="5"/>
      <c r="V174" s="5"/>
      <c r="W174" s="5"/>
      <c r="X174" s="5"/>
      <c r="Y174" s="5"/>
      <c r="Z174" s="5"/>
      <c r="AA174" s="5"/>
      <c r="AB174" s="5"/>
      <c r="AC174" s="5"/>
      <c r="AD174" s="5"/>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row>
    <row r="175" ht="14.25">
      <c r="B175" s="5"/>
      <c r="C175" s="5"/>
      <c r="D175" s="5"/>
      <c r="E175" s="5"/>
      <c r="F175" s="5"/>
      <c r="G175" s="5"/>
      <c r="H175" s="5"/>
      <c r="I175" s="5"/>
      <c r="J175" s="5"/>
      <c r="K175" s="5"/>
      <c r="L175" s="5"/>
      <c r="M175" s="5"/>
      <c r="N175" s="5"/>
      <c r="O175" s="95"/>
      <c r="P175" s="5"/>
      <c r="Q175" s="5"/>
      <c r="R175" s="5"/>
      <c r="S175" s="5"/>
      <c r="T175" s="5"/>
      <c r="U175" s="5"/>
      <c r="V175" s="5"/>
      <c r="W175" s="5"/>
      <c r="X175" s="5"/>
      <c r="Y175" s="5"/>
      <c r="Z175" s="5"/>
      <c r="AA175" s="5"/>
      <c r="AB175" s="5"/>
      <c r="AC175" s="5"/>
      <c r="AD175" s="5"/>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c r="BU175" s="30"/>
      <c r="BV175" s="30"/>
      <c r="BW175" s="30"/>
      <c r="BX175" s="30"/>
      <c r="BY175" s="30"/>
      <c r="BZ175" s="30"/>
      <c r="CA175" s="30"/>
      <c r="CB175" s="30"/>
      <c r="CC175" s="30"/>
      <c r="CD175" s="30"/>
      <c r="CE175" s="30"/>
      <c r="CF175" s="30"/>
      <c r="CG175" s="30"/>
      <c r="CH175" s="30"/>
      <c r="CI175" s="30"/>
      <c r="CJ175" s="30"/>
      <c r="CK175" s="30"/>
      <c r="CL175" s="30"/>
    </row>
    <row r="176" ht="14.25">
      <c r="B176" s="5"/>
      <c r="C176" s="5"/>
      <c r="D176" s="5"/>
      <c r="E176" s="5"/>
      <c r="F176" s="5"/>
      <c r="G176" s="5"/>
      <c r="H176" s="5"/>
      <c r="I176" s="5"/>
      <c r="J176" s="5"/>
      <c r="K176" s="5"/>
      <c r="L176" s="5"/>
      <c r="M176" s="5"/>
      <c r="N176" s="5"/>
      <c r="O176" s="95"/>
      <c r="P176" s="5"/>
      <c r="Q176" s="5"/>
      <c r="R176" s="5"/>
      <c r="S176" s="5"/>
      <c r="T176" s="5"/>
      <c r="U176" s="5"/>
      <c r="V176" s="5"/>
      <c r="W176" s="5"/>
      <c r="X176" s="5"/>
      <c r="Y176" s="5"/>
      <c r="Z176" s="5"/>
      <c r="AA176" s="5"/>
      <c r="AB176" s="5"/>
      <c r="AC176" s="5"/>
      <c r="AD176" s="5"/>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row>
    <row r="177" ht="14.25">
      <c r="B177" s="5"/>
      <c r="C177" s="5"/>
      <c r="D177" s="5"/>
      <c r="E177" s="5"/>
      <c r="F177" s="5"/>
      <c r="G177" s="5"/>
      <c r="H177" s="5"/>
      <c r="I177" s="5"/>
      <c r="J177" s="5"/>
      <c r="K177" s="5"/>
      <c r="L177" s="5"/>
      <c r="M177" s="5"/>
      <c r="N177" s="5"/>
      <c r="O177" s="95"/>
      <c r="P177" s="5"/>
      <c r="Q177" s="5"/>
      <c r="R177" s="5"/>
      <c r="S177" s="5"/>
      <c r="T177" s="5"/>
      <c r="U177" s="5"/>
      <c r="V177" s="5"/>
      <c r="W177" s="5"/>
      <c r="X177" s="5"/>
      <c r="Y177" s="5"/>
      <c r="Z177" s="5"/>
      <c r="AA177" s="5"/>
      <c r="AB177" s="5"/>
      <c r="AC177" s="5"/>
      <c r="AD177" s="5"/>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row>
    <row r="178" ht="14.25">
      <c r="B178" s="5"/>
      <c r="C178" s="5"/>
      <c r="D178" s="5"/>
      <c r="E178" s="5"/>
      <c r="F178" s="5"/>
      <c r="G178" s="5"/>
      <c r="H178" s="5"/>
      <c r="I178" s="5"/>
      <c r="J178" s="5"/>
      <c r="K178" s="5"/>
      <c r="L178" s="5"/>
      <c r="M178" s="5"/>
      <c r="N178" s="5"/>
      <c r="O178" s="95"/>
      <c r="P178" s="5"/>
      <c r="Q178" s="5"/>
      <c r="R178" s="5"/>
      <c r="S178" s="5"/>
      <c r="T178" s="5"/>
      <c r="U178" s="5"/>
      <c r="V178" s="5"/>
      <c r="W178" s="5"/>
      <c r="X178" s="5"/>
      <c r="Y178" s="5"/>
      <c r="Z178" s="5"/>
      <c r="AA178" s="5"/>
      <c r="AB178" s="5"/>
      <c r="AC178" s="5"/>
      <c r="AD178" s="5"/>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row>
    <row r="179" ht="14.25">
      <c r="B179" s="5"/>
      <c r="C179" s="5"/>
      <c r="D179" s="5"/>
      <c r="E179" s="5"/>
      <c r="F179" s="5"/>
      <c r="G179" s="5"/>
      <c r="H179" s="5"/>
      <c r="I179" s="5"/>
      <c r="J179" s="5"/>
      <c r="K179" s="5"/>
      <c r="L179" s="5"/>
      <c r="M179" s="5"/>
      <c r="N179" s="5"/>
      <c r="O179" s="95"/>
      <c r="P179" s="5"/>
      <c r="Q179" s="5"/>
      <c r="R179" s="5"/>
      <c r="S179" s="5"/>
      <c r="T179" s="5"/>
      <c r="U179" s="5"/>
      <c r="V179" s="5"/>
      <c r="W179" s="5"/>
      <c r="X179" s="5"/>
      <c r="Y179" s="5"/>
      <c r="Z179" s="5"/>
      <c r="AA179" s="5"/>
      <c r="AB179" s="5"/>
      <c r="AC179" s="5"/>
      <c r="AD179" s="5"/>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row>
    <row r="180" ht="14.25">
      <c r="B180" s="5"/>
      <c r="C180" s="5"/>
      <c r="D180" s="5"/>
      <c r="E180" s="5"/>
      <c r="F180" s="5"/>
      <c r="G180" s="5"/>
      <c r="H180" s="5"/>
      <c r="I180" s="5"/>
      <c r="J180" s="5"/>
      <c r="K180" s="5"/>
      <c r="L180" s="5"/>
      <c r="M180" s="5"/>
      <c r="N180" s="5"/>
      <c r="O180" s="95"/>
      <c r="P180" s="5"/>
      <c r="Q180" s="5"/>
      <c r="R180" s="5"/>
      <c r="S180" s="5"/>
      <c r="T180" s="5"/>
      <c r="U180" s="5"/>
      <c r="V180" s="5"/>
      <c r="W180" s="5"/>
      <c r="X180" s="5"/>
      <c r="Y180" s="5"/>
      <c r="Z180" s="5"/>
      <c r="AA180" s="5"/>
      <c r="AB180" s="5"/>
      <c r="AC180" s="5"/>
      <c r="AD180" s="5"/>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row>
    <row r="181" ht="14.25">
      <c r="B181" s="5"/>
      <c r="C181" s="5"/>
      <c r="D181" s="5"/>
      <c r="E181" s="5"/>
      <c r="F181" s="5"/>
      <c r="G181" s="5"/>
      <c r="H181" s="5"/>
      <c r="I181" s="5"/>
      <c r="J181" s="5"/>
      <c r="K181" s="5"/>
      <c r="L181" s="5"/>
      <c r="M181" s="5"/>
      <c r="N181" s="5"/>
      <c r="O181" s="95"/>
      <c r="P181" s="5"/>
      <c r="Q181" s="5"/>
      <c r="R181" s="5"/>
      <c r="S181" s="5"/>
      <c r="T181" s="5"/>
      <c r="U181" s="5"/>
      <c r="V181" s="5"/>
      <c r="W181" s="5"/>
      <c r="X181" s="5"/>
      <c r="Y181" s="5"/>
      <c r="Z181" s="5"/>
      <c r="AA181" s="5"/>
      <c r="AB181" s="5"/>
      <c r="AC181" s="5"/>
      <c r="AD181" s="5"/>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row>
    <row r="182" ht="14.25">
      <c r="B182" s="5"/>
      <c r="C182" s="5"/>
      <c r="D182" s="5"/>
      <c r="E182" s="5"/>
      <c r="F182" s="5"/>
      <c r="G182" s="5"/>
      <c r="H182" s="5"/>
      <c r="I182" s="5"/>
      <c r="J182" s="5"/>
      <c r="K182" s="5"/>
      <c r="L182" s="5"/>
      <c r="M182" s="5"/>
      <c r="N182" s="5"/>
      <c r="O182" s="95"/>
      <c r="P182" s="5"/>
      <c r="Q182" s="5"/>
      <c r="R182" s="5"/>
      <c r="S182" s="5"/>
      <c r="T182" s="5"/>
      <c r="U182" s="5"/>
      <c r="V182" s="5"/>
      <c r="W182" s="5"/>
      <c r="X182" s="5"/>
      <c r="Y182" s="5"/>
      <c r="Z182" s="5"/>
      <c r="AA182" s="5"/>
      <c r="AB182" s="5"/>
      <c r="AC182" s="5"/>
      <c r="AD182" s="5"/>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row>
    <row r="183" ht="14.25">
      <c r="B183" s="5"/>
      <c r="C183" s="5"/>
      <c r="D183" s="5"/>
      <c r="E183" s="5"/>
      <c r="F183" s="5"/>
      <c r="G183" s="5"/>
      <c r="H183" s="5"/>
      <c r="I183" s="5"/>
      <c r="J183" s="5"/>
      <c r="K183" s="5"/>
      <c r="L183" s="5"/>
      <c r="M183" s="5"/>
      <c r="N183" s="5"/>
      <c r="O183" s="95"/>
      <c r="P183" s="5"/>
      <c r="Q183" s="5"/>
      <c r="R183" s="5"/>
      <c r="S183" s="5"/>
      <c r="T183" s="5"/>
      <c r="U183" s="5"/>
      <c r="V183" s="5"/>
      <c r="W183" s="5"/>
      <c r="X183" s="5"/>
      <c r="Y183" s="5"/>
      <c r="Z183" s="5"/>
      <c r="AA183" s="5"/>
      <c r="AB183" s="5"/>
      <c r="AC183" s="5"/>
      <c r="AD183" s="5"/>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row>
    <row r="184" ht="14.25">
      <c r="B184" s="5"/>
      <c r="C184" s="5"/>
      <c r="D184" s="5"/>
      <c r="E184" s="5"/>
      <c r="F184" s="5"/>
      <c r="G184" s="5"/>
      <c r="H184" s="5"/>
      <c r="I184" s="5"/>
      <c r="J184" s="5"/>
      <c r="K184" s="5"/>
      <c r="L184" s="5"/>
      <c r="M184" s="5"/>
      <c r="N184" s="5"/>
      <c r="O184" s="95"/>
      <c r="P184" s="5"/>
      <c r="Q184" s="5"/>
      <c r="R184" s="5"/>
      <c r="S184" s="5"/>
      <c r="T184" s="5"/>
      <c r="U184" s="5"/>
      <c r="V184" s="5"/>
      <c r="W184" s="5"/>
      <c r="X184" s="5"/>
      <c r="Y184" s="5"/>
      <c r="Z184" s="5"/>
      <c r="AA184" s="5"/>
      <c r="AB184" s="5"/>
      <c r="AC184" s="5"/>
      <c r="AD184" s="5"/>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row>
    <row r="185" ht="14.25">
      <c r="B185" s="5"/>
      <c r="C185" s="5"/>
      <c r="D185" s="5"/>
      <c r="E185" s="5"/>
      <c r="F185" s="5"/>
      <c r="G185" s="5"/>
      <c r="H185" s="5"/>
      <c r="I185" s="5"/>
      <c r="J185" s="5"/>
      <c r="K185" s="5"/>
      <c r="L185" s="5"/>
      <c r="M185" s="5"/>
      <c r="N185" s="5"/>
      <c r="O185" s="95"/>
      <c r="P185" s="5"/>
      <c r="Q185" s="5"/>
      <c r="R185" s="5"/>
      <c r="S185" s="5"/>
      <c r="T185" s="5"/>
      <c r="U185" s="5"/>
      <c r="V185" s="5"/>
      <c r="W185" s="5"/>
      <c r="X185" s="5"/>
      <c r="Y185" s="5"/>
      <c r="Z185" s="5"/>
      <c r="AA185" s="5"/>
      <c r="AB185" s="5"/>
      <c r="AC185" s="5"/>
      <c r="AD185" s="5"/>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row>
    <row r="186" ht="14.25">
      <c r="B186" s="5"/>
      <c r="C186" s="5"/>
      <c r="D186" s="5"/>
      <c r="E186" s="5"/>
      <c r="F186" s="5"/>
      <c r="G186" s="5"/>
      <c r="H186" s="5"/>
      <c r="I186" s="5"/>
      <c r="J186" s="5"/>
      <c r="K186" s="5"/>
      <c r="L186" s="5"/>
      <c r="M186" s="5"/>
      <c r="N186" s="5"/>
      <c r="O186" s="95"/>
      <c r="P186" s="5"/>
      <c r="Q186" s="5"/>
      <c r="R186" s="5"/>
      <c r="S186" s="5"/>
      <c r="T186" s="5"/>
      <c r="U186" s="5"/>
      <c r="V186" s="5"/>
      <c r="W186" s="5"/>
      <c r="X186" s="5"/>
      <c r="Y186" s="5"/>
      <c r="Z186" s="5"/>
      <c r="AA186" s="5"/>
      <c r="AB186" s="5"/>
      <c r="AC186" s="5"/>
      <c r="AD186" s="5"/>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c r="BU186" s="30"/>
      <c r="BV186" s="30"/>
      <c r="BW186" s="30"/>
      <c r="BX186" s="30"/>
      <c r="BY186" s="30"/>
      <c r="BZ186" s="30"/>
      <c r="CA186" s="30"/>
      <c r="CB186" s="30"/>
      <c r="CC186" s="30"/>
      <c r="CD186" s="30"/>
      <c r="CE186" s="30"/>
      <c r="CF186" s="30"/>
      <c r="CG186" s="30"/>
      <c r="CH186" s="30"/>
      <c r="CI186" s="30"/>
      <c r="CJ186" s="30"/>
      <c r="CK186" s="30"/>
      <c r="CL186" s="30"/>
    </row>
    <row r="187" ht="14.25">
      <c r="B187" s="5"/>
      <c r="C187" s="5"/>
      <c r="D187" s="5"/>
      <c r="E187" s="5"/>
      <c r="F187" s="5"/>
      <c r="G187" s="5"/>
      <c r="H187" s="5"/>
      <c r="I187" s="5"/>
      <c r="J187" s="5"/>
      <c r="K187" s="5"/>
      <c r="L187" s="5"/>
      <c r="M187" s="5"/>
      <c r="N187" s="5"/>
      <c r="O187" s="95"/>
      <c r="P187" s="5"/>
      <c r="Q187" s="5"/>
      <c r="R187" s="5"/>
      <c r="S187" s="5"/>
      <c r="T187" s="5"/>
      <c r="U187" s="5"/>
      <c r="V187" s="5"/>
      <c r="W187" s="5"/>
      <c r="X187" s="5"/>
      <c r="Y187" s="5"/>
      <c r="Z187" s="5"/>
      <c r="AA187" s="5"/>
      <c r="AB187" s="5"/>
      <c r="AC187" s="5"/>
      <c r="AD187" s="5"/>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row>
    <row r="188" ht="14.25">
      <c r="B188" s="5"/>
      <c r="C188" s="5"/>
      <c r="D188" s="5"/>
      <c r="E188" s="5"/>
      <c r="F188" s="5"/>
      <c r="G188" s="5"/>
      <c r="H188" s="5"/>
      <c r="I188" s="5"/>
      <c r="J188" s="5"/>
      <c r="K188" s="5"/>
      <c r="L188" s="5"/>
      <c r="M188" s="5"/>
      <c r="N188" s="5"/>
      <c r="O188" s="95"/>
      <c r="P188" s="5"/>
      <c r="Q188" s="5"/>
      <c r="R188" s="5"/>
      <c r="S188" s="5"/>
      <c r="T188" s="5"/>
      <c r="U188" s="5"/>
      <c r="V188" s="5"/>
      <c r="W188" s="5"/>
      <c r="X188" s="5"/>
      <c r="Y188" s="5"/>
      <c r="Z188" s="5"/>
      <c r="AA188" s="5"/>
      <c r="AB188" s="5"/>
      <c r="AC188" s="5"/>
      <c r="AD188" s="5"/>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row>
    <row r="189" ht="14.25">
      <c r="B189" s="5"/>
      <c r="C189" s="5"/>
      <c r="D189" s="5"/>
      <c r="E189" s="5"/>
      <c r="F189" s="5"/>
      <c r="G189" s="5"/>
      <c r="H189" s="5"/>
      <c r="I189" s="5"/>
      <c r="J189" s="5"/>
      <c r="K189" s="5"/>
      <c r="L189" s="5"/>
      <c r="M189" s="5"/>
      <c r="N189" s="5"/>
      <c r="O189" s="95"/>
      <c r="P189" s="5"/>
      <c r="Q189" s="5"/>
      <c r="R189" s="5"/>
      <c r="S189" s="5"/>
      <c r="T189" s="5"/>
      <c r="U189" s="5"/>
      <c r="V189" s="5"/>
      <c r="W189" s="5"/>
      <c r="X189" s="5"/>
      <c r="Y189" s="5"/>
      <c r="Z189" s="5"/>
      <c r="AA189" s="5"/>
      <c r="AB189" s="5"/>
      <c r="AC189" s="5"/>
      <c r="AD189" s="5"/>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row>
    <row r="190" ht="14.25">
      <c r="B190" s="5"/>
      <c r="C190" s="5"/>
      <c r="D190" s="5"/>
      <c r="E190" s="5"/>
      <c r="F190" s="5"/>
      <c r="G190" s="5"/>
      <c r="H190" s="5"/>
      <c r="I190" s="5"/>
      <c r="J190" s="5"/>
      <c r="K190" s="5"/>
      <c r="L190" s="5"/>
      <c r="M190" s="5"/>
      <c r="N190" s="5"/>
      <c r="O190" s="95"/>
      <c r="P190" s="5"/>
      <c r="Q190" s="5"/>
      <c r="R190" s="5"/>
      <c r="S190" s="5"/>
      <c r="T190" s="5"/>
      <c r="U190" s="5"/>
      <c r="V190" s="5"/>
      <c r="W190" s="5"/>
      <c r="X190" s="5"/>
      <c r="Y190" s="5"/>
      <c r="Z190" s="5"/>
      <c r="AA190" s="5"/>
      <c r="AB190" s="5"/>
      <c r="AC190" s="5"/>
      <c r="AD190" s="5"/>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row>
    <row r="191" ht="14.25">
      <c r="B191" s="5"/>
      <c r="C191" s="5"/>
      <c r="D191" s="5"/>
      <c r="E191" s="5"/>
      <c r="F191" s="5"/>
      <c r="G191" s="5"/>
      <c r="H191" s="5"/>
      <c r="I191" s="5"/>
      <c r="J191" s="5"/>
      <c r="K191" s="5"/>
      <c r="L191" s="5"/>
      <c r="M191" s="5"/>
      <c r="N191" s="5"/>
      <c r="O191" s="95"/>
      <c r="P191" s="5"/>
      <c r="Q191" s="5"/>
      <c r="R191" s="5"/>
      <c r="S191" s="5"/>
      <c r="T191" s="5"/>
      <c r="U191" s="5"/>
      <c r="V191" s="5"/>
      <c r="W191" s="5"/>
      <c r="X191" s="5"/>
      <c r="Y191" s="5"/>
      <c r="Z191" s="5"/>
      <c r="AA191" s="5"/>
      <c r="AB191" s="5"/>
      <c r="AC191" s="5"/>
      <c r="AD191" s="5"/>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row>
    <row r="192" ht="14.25">
      <c r="B192" s="5"/>
      <c r="C192" s="5"/>
      <c r="D192" s="5"/>
      <c r="E192" s="5"/>
      <c r="F192" s="5"/>
      <c r="G192" s="5"/>
      <c r="H192" s="5"/>
      <c r="I192" s="5"/>
      <c r="J192" s="5"/>
      <c r="K192" s="5"/>
      <c r="L192" s="5"/>
      <c r="M192" s="5"/>
      <c r="N192" s="5"/>
      <c r="O192" s="95"/>
      <c r="P192" s="5"/>
      <c r="Q192" s="5"/>
      <c r="R192" s="5"/>
      <c r="S192" s="5"/>
      <c r="T192" s="5"/>
      <c r="U192" s="5"/>
      <c r="V192" s="5"/>
      <c r="W192" s="5"/>
      <c r="X192" s="5"/>
      <c r="Y192" s="5"/>
      <c r="Z192" s="5"/>
      <c r="AA192" s="5"/>
      <c r="AB192" s="5"/>
      <c r="AC192" s="5"/>
      <c r="AD192" s="5"/>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row>
    <row r="193" ht="14.25">
      <c r="B193" s="5"/>
      <c r="C193" s="5"/>
      <c r="D193" s="5"/>
      <c r="E193" s="5"/>
      <c r="F193" s="5"/>
      <c r="G193" s="5"/>
      <c r="H193" s="5"/>
      <c r="I193" s="5"/>
      <c r="J193" s="5"/>
      <c r="K193" s="5"/>
      <c r="L193" s="5"/>
      <c r="M193" s="5"/>
      <c r="N193" s="5"/>
      <c r="O193" s="95"/>
      <c r="P193" s="5"/>
      <c r="Q193" s="5"/>
      <c r="R193" s="5"/>
      <c r="S193" s="5"/>
      <c r="T193" s="5"/>
      <c r="U193" s="5"/>
      <c r="V193" s="5"/>
      <c r="W193" s="5"/>
      <c r="X193" s="5"/>
      <c r="Y193" s="5"/>
      <c r="Z193" s="5"/>
      <c r="AA193" s="5"/>
      <c r="AB193" s="5"/>
      <c r="AC193" s="5"/>
      <c r="AD193" s="5"/>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row>
    <row r="194" ht="14.25">
      <c r="B194" s="5"/>
      <c r="C194" s="5"/>
      <c r="D194" s="5"/>
      <c r="E194" s="5"/>
      <c r="F194" s="5"/>
      <c r="G194" s="5"/>
      <c r="H194" s="5"/>
      <c r="I194" s="5"/>
      <c r="J194" s="5"/>
      <c r="K194" s="5"/>
      <c r="L194" s="5"/>
      <c r="M194" s="5"/>
      <c r="N194" s="5"/>
      <c r="O194" s="95"/>
      <c r="P194" s="5"/>
      <c r="Q194" s="5"/>
      <c r="R194" s="5"/>
      <c r="S194" s="5"/>
      <c r="T194" s="5"/>
      <c r="U194" s="5"/>
      <c r="V194" s="5"/>
      <c r="W194" s="5"/>
      <c r="X194" s="5"/>
      <c r="Y194" s="5"/>
      <c r="Z194" s="5"/>
      <c r="AA194" s="5"/>
      <c r="AB194" s="5"/>
      <c r="AC194" s="5"/>
      <c r="AD194" s="5"/>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row>
    <row r="195" ht="14.25">
      <c r="B195" s="5"/>
      <c r="C195" s="5"/>
      <c r="D195" s="5"/>
      <c r="E195" s="5"/>
      <c r="F195" s="5"/>
      <c r="G195" s="5"/>
      <c r="H195" s="5"/>
      <c r="I195" s="5"/>
      <c r="J195" s="5"/>
      <c r="K195" s="5"/>
      <c r="L195" s="5"/>
      <c r="M195" s="5"/>
      <c r="N195" s="5"/>
      <c r="O195" s="95"/>
      <c r="P195" s="5"/>
      <c r="Q195" s="5"/>
      <c r="R195" s="5"/>
      <c r="S195" s="5"/>
      <c r="T195" s="5"/>
      <c r="U195" s="5"/>
      <c r="V195" s="5"/>
      <c r="W195" s="5"/>
      <c r="X195" s="5"/>
      <c r="Y195" s="5"/>
      <c r="Z195" s="5"/>
      <c r="AA195" s="5"/>
      <c r="AB195" s="5"/>
      <c r="AC195" s="5"/>
      <c r="AD195" s="5"/>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row>
    <row r="196" ht="14.25">
      <c r="B196" s="5"/>
      <c r="C196" s="5"/>
      <c r="D196" s="5"/>
      <c r="E196" s="5"/>
      <c r="F196" s="5"/>
      <c r="G196" s="5"/>
      <c r="H196" s="5"/>
      <c r="I196" s="5"/>
      <c r="J196" s="5"/>
      <c r="K196" s="5"/>
      <c r="L196" s="5"/>
      <c r="M196" s="5"/>
      <c r="N196" s="5"/>
      <c r="O196" s="95"/>
      <c r="P196" s="5"/>
      <c r="Q196" s="5"/>
      <c r="R196" s="5"/>
      <c r="S196" s="5"/>
      <c r="T196" s="5"/>
      <c r="U196" s="5"/>
      <c r="V196" s="5"/>
      <c r="W196" s="5"/>
      <c r="X196" s="5"/>
      <c r="Y196" s="5"/>
      <c r="Z196" s="5"/>
      <c r="AA196" s="5"/>
      <c r="AB196" s="5"/>
      <c r="AC196" s="5"/>
      <c r="AD196" s="5"/>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row>
    <row r="197" ht="14.25">
      <c r="B197" s="5"/>
      <c r="C197" s="5"/>
      <c r="D197" s="5"/>
      <c r="E197" s="5"/>
      <c r="F197" s="5"/>
      <c r="G197" s="5"/>
      <c r="H197" s="5"/>
      <c r="I197" s="5"/>
      <c r="J197" s="5"/>
      <c r="K197" s="5"/>
      <c r="L197" s="5"/>
      <c r="M197" s="5"/>
      <c r="N197" s="5"/>
      <c r="O197" s="95"/>
      <c r="P197" s="5"/>
      <c r="Q197" s="5"/>
      <c r="R197" s="5"/>
      <c r="S197" s="5"/>
      <c r="T197" s="5"/>
      <c r="U197" s="5"/>
      <c r="V197" s="5"/>
      <c r="W197" s="5"/>
      <c r="X197" s="5"/>
      <c r="Y197" s="5"/>
      <c r="Z197" s="5"/>
      <c r="AA197" s="5"/>
      <c r="AB197" s="5"/>
      <c r="AC197" s="5"/>
      <c r="AD197" s="5"/>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row>
    <row r="198" ht="14.25">
      <c r="B198" s="5"/>
      <c r="C198" s="5"/>
      <c r="D198" s="5"/>
      <c r="E198" s="5"/>
      <c r="F198" s="5"/>
      <c r="G198" s="5"/>
      <c r="H198" s="5"/>
      <c r="I198" s="5"/>
      <c r="J198" s="5"/>
      <c r="K198" s="5"/>
      <c r="L198" s="5"/>
      <c r="M198" s="5"/>
      <c r="N198" s="5"/>
      <c r="O198" s="95"/>
      <c r="P198" s="5"/>
      <c r="Q198" s="5"/>
      <c r="R198" s="5"/>
      <c r="S198" s="5"/>
      <c r="T198" s="5"/>
      <c r="U198" s="5"/>
      <c r="V198" s="5"/>
      <c r="W198" s="5"/>
      <c r="X198" s="5"/>
      <c r="Y198" s="5"/>
      <c r="Z198" s="5"/>
      <c r="AA198" s="5"/>
      <c r="AB198" s="5"/>
      <c r="AC198" s="5"/>
      <c r="AD198" s="5"/>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row>
    <row r="199" ht="14.25">
      <c r="B199" s="5"/>
      <c r="C199" s="5"/>
      <c r="D199" s="5"/>
      <c r="E199" s="5"/>
      <c r="F199" s="5"/>
      <c r="G199" s="5"/>
      <c r="H199" s="5"/>
      <c r="I199" s="5"/>
      <c r="J199" s="5"/>
      <c r="K199" s="5"/>
      <c r="L199" s="5"/>
      <c r="M199" s="5"/>
      <c r="N199" s="5"/>
      <c r="O199" s="95"/>
      <c r="P199" s="5"/>
      <c r="Q199" s="5"/>
      <c r="R199" s="5"/>
      <c r="S199" s="5"/>
      <c r="T199" s="5"/>
      <c r="U199" s="5"/>
      <c r="V199" s="5"/>
      <c r="W199" s="5"/>
      <c r="X199" s="5"/>
      <c r="Y199" s="5"/>
      <c r="Z199" s="5"/>
      <c r="AA199" s="5"/>
      <c r="AB199" s="5"/>
      <c r="AC199" s="5"/>
      <c r="AD199" s="5"/>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row>
    <row r="200" ht="14.25">
      <c r="B200" s="5"/>
      <c r="C200" s="5"/>
      <c r="D200" s="5"/>
      <c r="E200" s="5"/>
      <c r="F200" s="5"/>
      <c r="G200" s="5"/>
      <c r="H200" s="5"/>
      <c r="I200" s="5"/>
      <c r="J200" s="5"/>
      <c r="K200" s="5"/>
      <c r="L200" s="5"/>
      <c r="M200" s="5"/>
      <c r="N200" s="5"/>
      <c r="O200" s="95"/>
      <c r="P200" s="5"/>
      <c r="Q200" s="5"/>
      <c r="R200" s="5"/>
      <c r="S200" s="5"/>
      <c r="T200" s="5"/>
      <c r="U200" s="5"/>
      <c r="V200" s="5"/>
      <c r="W200" s="5"/>
      <c r="X200" s="5"/>
      <c r="Y200" s="5"/>
      <c r="Z200" s="5"/>
      <c r="AA200" s="5"/>
      <c r="AB200" s="5"/>
      <c r="AC200" s="5"/>
      <c r="AD200" s="5"/>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row>
    <row r="201" ht="14.25">
      <c r="B201" s="5"/>
      <c r="C201" s="5"/>
      <c r="D201" s="5"/>
      <c r="E201" s="5"/>
      <c r="F201" s="5"/>
      <c r="G201" s="5"/>
      <c r="H201" s="5"/>
      <c r="I201" s="5"/>
      <c r="J201" s="5"/>
      <c r="K201" s="5"/>
      <c r="L201" s="5"/>
      <c r="M201" s="5"/>
      <c r="N201" s="5"/>
      <c r="O201" s="95"/>
      <c r="P201" s="5"/>
      <c r="Q201" s="5"/>
      <c r="R201" s="5"/>
      <c r="S201" s="5"/>
      <c r="T201" s="5"/>
      <c r="U201" s="5"/>
      <c r="V201" s="5"/>
      <c r="W201" s="5"/>
      <c r="X201" s="5"/>
      <c r="Y201" s="5"/>
      <c r="Z201" s="5"/>
      <c r="AA201" s="5"/>
      <c r="AB201" s="5"/>
      <c r="AC201" s="5"/>
      <c r="AD201" s="5"/>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row>
    <row r="202" ht="14.25">
      <c r="B202" s="5"/>
      <c r="C202" s="5"/>
      <c r="D202" s="5"/>
      <c r="E202" s="5"/>
      <c r="F202" s="5"/>
      <c r="G202" s="5"/>
      <c r="H202" s="5"/>
      <c r="I202" s="5"/>
      <c r="J202" s="5"/>
      <c r="K202" s="5"/>
      <c r="L202" s="5"/>
      <c r="M202" s="5"/>
      <c r="N202" s="5"/>
      <c r="O202" s="95"/>
      <c r="P202" s="5"/>
      <c r="Q202" s="5"/>
      <c r="R202" s="5"/>
      <c r="S202" s="5"/>
      <c r="T202" s="5"/>
      <c r="U202" s="5"/>
      <c r="V202" s="5"/>
      <c r="W202" s="5"/>
      <c r="X202" s="5"/>
      <c r="Y202" s="5"/>
      <c r="Z202" s="5"/>
      <c r="AA202" s="5"/>
      <c r="AB202" s="5"/>
      <c r="AC202" s="5"/>
      <c r="AD202" s="5"/>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row>
    <row r="203" ht="14.25">
      <c r="B203" s="5"/>
      <c r="C203" s="5"/>
      <c r="D203" s="5"/>
      <c r="E203" s="5"/>
      <c r="F203" s="5"/>
      <c r="G203" s="5"/>
      <c r="H203" s="5"/>
      <c r="I203" s="5"/>
      <c r="J203" s="5"/>
      <c r="K203" s="5"/>
      <c r="L203" s="5"/>
      <c r="M203" s="5"/>
      <c r="N203" s="5"/>
      <c r="O203" s="95"/>
      <c r="P203" s="5"/>
      <c r="Q203" s="5"/>
      <c r="R203" s="5"/>
      <c r="S203" s="5"/>
      <c r="T203" s="5"/>
      <c r="U203" s="5"/>
      <c r="V203" s="5"/>
      <c r="W203" s="5"/>
      <c r="X203" s="5"/>
      <c r="Y203" s="5"/>
      <c r="Z203" s="5"/>
      <c r="AA203" s="5"/>
      <c r="AB203" s="5"/>
      <c r="AC203" s="5"/>
      <c r="AD203" s="5"/>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row>
    <row r="204" ht="14.25">
      <c r="B204" s="5"/>
      <c r="C204" s="5"/>
      <c r="D204" s="5"/>
      <c r="E204" s="5"/>
      <c r="F204" s="5"/>
      <c r="G204" s="5"/>
      <c r="H204" s="5"/>
      <c r="I204" s="5"/>
      <c r="J204" s="5"/>
      <c r="K204" s="5"/>
      <c r="L204" s="5"/>
      <c r="M204" s="5"/>
      <c r="N204" s="5"/>
      <c r="O204" s="95"/>
      <c r="P204" s="5"/>
      <c r="Q204" s="5"/>
      <c r="R204" s="5"/>
      <c r="S204" s="5"/>
      <c r="T204" s="5"/>
      <c r="U204" s="5"/>
      <c r="V204" s="5"/>
      <c r="W204" s="5"/>
      <c r="X204" s="5"/>
      <c r="Y204" s="5"/>
      <c r="Z204" s="5"/>
      <c r="AA204" s="5"/>
      <c r="AB204" s="5"/>
      <c r="AC204" s="5"/>
      <c r="AD204" s="5"/>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row>
    <row r="205" ht="14.25">
      <c r="B205" s="5"/>
      <c r="C205" s="5"/>
      <c r="D205" s="5"/>
      <c r="E205" s="5"/>
      <c r="F205" s="5"/>
      <c r="G205" s="5"/>
      <c r="H205" s="5"/>
      <c r="I205" s="5"/>
      <c r="J205" s="5"/>
      <c r="K205" s="5"/>
      <c r="L205" s="5"/>
      <c r="M205" s="5"/>
      <c r="N205" s="5"/>
      <c r="O205" s="95"/>
      <c r="P205" s="5"/>
      <c r="Q205" s="5"/>
      <c r="R205" s="5"/>
      <c r="S205" s="5"/>
      <c r="T205" s="5"/>
      <c r="U205" s="5"/>
      <c r="V205" s="5"/>
      <c r="W205" s="5"/>
      <c r="X205" s="5"/>
      <c r="Y205" s="5"/>
      <c r="Z205" s="5"/>
      <c r="AA205" s="5"/>
      <c r="AB205" s="5"/>
      <c r="AC205" s="5"/>
      <c r="AD205" s="5"/>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row>
    <row r="206" ht="14.25">
      <c r="B206" s="5"/>
      <c r="C206" s="5"/>
      <c r="D206" s="5"/>
      <c r="E206" s="5"/>
      <c r="F206" s="5"/>
      <c r="G206" s="5"/>
      <c r="H206" s="5"/>
      <c r="I206" s="5"/>
      <c r="J206" s="5"/>
      <c r="K206" s="5"/>
      <c r="L206" s="5"/>
      <c r="M206" s="5"/>
      <c r="N206" s="5"/>
      <c r="O206" s="95"/>
      <c r="P206" s="5"/>
      <c r="Q206" s="5"/>
      <c r="R206" s="5"/>
      <c r="S206" s="5"/>
      <c r="T206" s="5"/>
      <c r="U206" s="5"/>
      <c r="V206" s="5"/>
      <c r="W206" s="5"/>
      <c r="X206" s="5"/>
      <c r="Y206" s="5"/>
      <c r="Z206" s="5"/>
      <c r="AA206" s="5"/>
      <c r="AB206" s="5"/>
      <c r="AC206" s="5"/>
      <c r="AD206" s="5"/>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row>
    <row r="207" ht="14.25">
      <c r="B207" s="5"/>
      <c r="C207" s="5"/>
      <c r="D207" s="5"/>
      <c r="E207" s="5"/>
      <c r="F207" s="5"/>
      <c r="G207" s="5"/>
      <c r="H207" s="5"/>
      <c r="I207" s="5"/>
      <c r="J207" s="5"/>
      <c r="K207" s="5"/>
      <c r="L207" s="5"/>
      <c r="M207" s="5"/>
      <c r="N207" s="5"/>
      <c r="O207" s="95"/>
      <c r="P207" s="5"/>
      <c r="Q207" s="5"/>
      <c r="R207" s="5"/>
      <c r="S207" s="5"/>
      <c r="T207" s="5"/>
      <c r="U207" s="5"/>
      <c r="V207" s="5"/>
      <c r="W207" s="5"/>
      <c r="X207" s="5"/>
      <c r="Y207" s="5"/>
      <c r="Z207" s="5"/>
      <c r="AA207" s="5"/>
      <c r="AB207" s="5"/>
      <c r="AC207" s="5"/>
      <c r="AD207" s="5"/>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c r="BP207" s="30"/>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row>
    <row r="208" ht="14.25">
      <c r="B208" s="5"/>
      <c r="C208" s="5"/>
      <c r="D208" s="5"/>
      <c r="E208" s="5"/>
      <c r="F208" s="5"/>
      <c r="G208" s="5"/>
      <c r="H208" s="5"/>
      <c r="I208" s="5"/>
      <c r="J208" s="5"/>
      <c r="K208" s="5"/>
      <c r="L208" s="5"/>
      <c r="M208" s="5"/>
      <c r="N208" s="5"/>
      <c r="O208" s="95"/>
      <c r="P208" s="5"/>
      <c r="Q208" s="5"/>
      <c r="R208" s="5"/>
      <c r="S208" s="5"/>
      <c r="T208" s="5"/>
      <c r="U208" s="5"/>
      <c r="V208" s="5"/>
      <c r="W208" s="5"/>
      <c r="X208" s="5"/>
      <c r="Y208" s="5"/>
      <c r="Z208" s="5"/>
      <c r="AA208" s="5"/>
      <c r="AB208" s="5"/>
      <c r="AC208" s="5"/>
      <c r="AD208" s="5"/>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c r="BP208" s="30"/>
      <c r="BQ208" s="30"/>
      <c r="BR208" s="30"/>
      <c r="BS208" s="30"/>
      <c r="BT208" s="30"/>
      <c r="BU208" s="30"/>
      <c r="BV208" s="30"/>
      <c r="BW208" s="30"/>
      <c r="BX208" s="30"/>
      <c r="BY208" s="30"/>
      <c r="BZ208" s="30"/>
      <c r="CA208" s="30"/>
      <c r="CB208" s="30"/>
      <c r="CC208" s="30"/>
      <c r="CD208" s="30"/>
      <c r="CE208" s="30"/>
      <c r="CF208" s="30"/>
      <c r="CG208" s="30"/>
      <c r="CH208" s="30"/>
      <c r="CI208" s="30"/>
      <c r="CJ208" s="30"/>
      <c r="CK208" s="30"/>
      <c r="CL208" s="30"/>
    </row>
    <row r="209" ht="14.25">
      <c r="B209" s="5"/>
      <c r="C209" s="5"/>
      <c r="D209" s="5"/>
      <c r="E209" s="5"/>
      <c r="F209" s="5"/>
      <c r="G209" s="5"/>
      <c r="H209" s="5"/>
      <c r="I209" s="5"/>
      <c r="J209" s="5"/>
      <c r="K209" s="5"/>
      <c r="L209" s="5"/>
      <c r="M209" s="5"/>
      <c r="N209" s="5"/>
      <c r="O209" s="95"/>
      <c r="P209" s="5"/>
      <c r="Q209" s="5"/>
      <c r="R209" s="5"/>
      <c r="S209" s="5"/>
      <c r="T209" s="5"/>
      <c r="U209" s="5"/>
      <c r="V209" s="5"/>
      <c r="W209" s="5"/>
      <c r="X209" s="5"/>
      <c r="Y209" s="5"/>
      <c r="Z209" s="5"/>
      <c r="AA209" s="5"/>
      <c r="AB209" s="5"/>
      <c r="AC209" s="5"/>
      <c r="AD209" s="5"/>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c r="BP209" s="30"/>
      <c r="BQ209" s="30"/>
      <c r="BR209" s="30"/>
      <c r="BS209" s="30"/>
      <c r="BT209" s="30"/>
      <c r="BU209" s="30"/>
      <c r="BV209" s="30"/>
      <c r="BW209" s="30"/>
      <c r="BX209" s="30"/>
      <c r="BY209" s="30"/>
      <c r="BZ209" s="30"/>
      <c r="CA209" s="30"/>
      <c r="CB209" s="30"/>
      <c r="CC209" s="30"/>
      <c r="CD209" s="30"/>
      <c r="CE209" s="30"/>
      <c r="CF209" s="30"/>
      <c r="CG209" s="30"/>
      <c r="CH209" s="30"/>
      <c r="CI209" s="30"/>
      <c r="CJ209" s="30"/>
      <c r="CK209" s="30"/>
      <c r="CL209" s="30"/>
    </row>
    <row r="210" ht="14.25">
      <c r="B210" s="5"/>
      <c r="C210" s="5"/>
      <c r="D210" s="5"/>
      <c r="E210" s="5"/>
      <c r="F210" s="5"/>
      <c r="G210" s="5"/>
      <c r="H210" s="5"/>
      <c r="I210" s="5"/>
      <c r="J210" s="5"/>
      <c r="K210" s="5"/>
      <c r="L210" s="5"/>
      <c r="M210" s="5"/>
      <c r="N210" s="5"/>
      <c r="O210" s="95"/>
      <c r="P210" s="5"/>
      <c r="Q210" s="5"/>
      <c r="R210" s="5"/>
      <c r="S210" s="5"/>
      <c r="T210" s="5"/>
      <c r="U210" s="5"/>
      <c r="V210" s="5"/>
      <c r="W210" s="5"/>
      <c r="X210" s="5"/>
      <c r="Y210" s="5"/>
      <c r="Z210" s="5"/>
      <c r="AA210" s="5"/>
      <c r="AB210" s="5"/>
      <c r="AC210" s="5"/>
      <c r="AD210" s="5"/>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0"/>
      <c r="BP210" s="30"/>
      <c r="BQ210" s="30"/>
      <c r="BR210" s="30"/>
      <c r="BS210" s="30"/>
      <c r="BT210" s="30"/>
      <c r="BU210" s="30"/>
      <c r="BV210" s="30"/>
      <c r="BW210" s="30"/>
      <c r="BX210" s="30"/>
      <c r="BY210" s="30"/>
      <c r="BZ210" s="30"/>
      <c r="CA210" s="30"/>
      <c r="CB210" s="30"/>
      <c r="CC210" s="30"/>
      <c r="CD210" s="30"/>
      <c r="CE210" s="30"/>
      <c r="CF210" s="30"/>
      <c r="CG210" s="30"/>
      <c r="CH210" s="30"/>
      <c r="CI210" s="30"/>
      <c r="CJ210" s="30"/>
      <c r="CK210" s="30"/>
      <c r="CL210" s="30"/>
    </row>
    <row r="211" ht="14.25">
      <c r="B211" s="5"/>
      <c r="C211" s="5"/>
      <c r="D211" s="5"/>
      <c r="E211" s="5"/>
      <c r="F211" s="5"/>
      <c r="G211" s="5"/>
      <c r="H211" s="5"/>
      <c r="I211" s="5"/>
      <c r="J211" s="5"/>
      <c r="K211" s="5"/>
      <c r="L211" s="5"/>
      <c r="M211" s="5"/>
      <c r="N211" s="5"/>
      <c r="O211" s="95"/>
      <c r="P211" s="5"/>
      <c r="Q211" s="5"/>
      <c r="R211" s="5"/>
      <c r="S211" s="5"/>
      <c r="T211" s="5"/>
      <c r="U211" s="5"/>
      <c r="V211" s="5"/>
      <c r="W211" s="5"/>
      <c r="X211" s="5"/>
      <c r="Y211" s="5"/>
      <c r="Z211" s="5"/>
      <c r="AA211" s="5"/>
      <c r="AB211" s="5"/>
      <c r="AC211" s="5"/>
      <c r="AD211" s="5"/>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c r="BJ211" s="30"/>
      <c r="BK211" s="30"/>
      <c r="BL211" s="30"/>
      <c r="BM211" s="30"/>
      <c r="BN211" s="30"/>
      <c r="BO211" s="30"/>
      <c r="BP211" s="30"/>
      <c r="BQ211" s="30"/>
      <c r="BR211" s="30"/>
      <c r="BS211" s="30"/>
      <c r="BT211" s="30"/>
      <c r="BU211" s="30"/>
      <c r="BV211" s="30"/>
      <c r="BW211" s="30"/>
      <c r="BX211" s="30"/>
      <c r="BY211" s="30"/>
      <c r="BZ211" s="30"/>
      <c r="CA211" s="30"/>
      <c r="CB211" s="30"/>
      <c r="CC211" s="30"/>
      <c r="CD211" s="30"/>
      <c r="CE211" s="30"/>
      <c r="CF211" s="30"/>
      <c r="CG211" s="30"/>
      <c r="CH211" s="30"/>
      <c r="CI211" s="30"/>
      <c r="CJ211" s="30"/>
      <c r="CK211" s="30"/>
      <c r="CL211" s="30"/>
    </row>
    <row r="212" ht="14.25">
      <c r="B212" s="5"/>
      <c r="C212" s="5"/>
      <c r="D212" s="5"/>
      <c r="E212" s="5"/>
      <c r="F212" s="5"/>
      <c r="G212" s="5"/>
      <c r="H212" s="5"/>
      <c r="I212" s="5"/>
      <c r="J212" s="5"/>
      <c r="K212" s="5"/>
      <c r="L212" s="5"/>
      <c r="M212" s="5"/>
      <c r="N212" s="5"/>
      <c r="O212" s="95"/>
      <c r="P212" s="5"/>
      <c r="Q212" s="5"/>
      <c r="R212" s="5"/>
      <c r="S212" s="5"/>
      <c r="T212" s="5"/>
      <c r="U212" s="5"/>
      <c r="V212" s="5"/>
      <c r="W212" s="5"/>
      <c r="X212" s="5"/>
      <c r="Y212" s="5"/>
      <c r="Z212" s="5"/>
      <c r="AA212" s="5"/>
      <c r="AB212" s="5"/>
      <c r="AC212" s="5"/>
      <c r="AD212" s="5"/>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row>
    <row r="213" ht="14.25">
      <c r="B213" s="5"/>
      <c r="C213" s="5"/>
      <c r="D213" s="5"/>
      <c r="E213" s="5"/>
      <c r="F213" s="5"/>
      <c r="G213" s="5"/>
      <c r="H213" s="5"/>
      <c r="I213" s="5"/>
      <c r="J213" s="5"/>
      <c r="K213" s="5"/>
      <c r="L213" s="5"/>
      <c r="M213" s="5"/>
      <c r="N213" s="5"/>
      <c r="O213" s="95"/>
      <c r="P213" s="5"/>
      <c r="Q213" s="5"/>
      <c r="R213" s="5"/>
      <c r="S213" s="5"/>
      <c r="T213" s="5"/>
      <c r="U213" s="5"/>
      <c r="V213" s="5"/>
      <c r="W213" s="5"/>
      <c r="X213" s="5"/>
      <c r="Y213" s="5"/>
      <c r="Z213" s="5"/>
      <c r="AA213" s="5"/>
      <c r="AB213" s="5"/>
      <c r="AC213" s="5"/>
      <c r="AD213" s="5"/>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0"/>
      <c r="BP213" s="30"/>
      <c r="BQ213" s="30"/>
      <c r="BR213" s="30"/>
      <c r="BS213" s="30"/>
      <c r="BT213" s="30"/>
      <c r="BU213" s="30"/>
      <c r="BV213" s="30"/>
      <c r="BW213" s="30"/>
      <c r="BX213" s="30"/>
      <c r="BY213" s="30"/>
      <c r="BZ213" s="30"/>
      <c r="CA213" s="30"/>
      <c r="CB213" s="30"/>
      <c r="CC213" s="30"/>
      <c r="CD213" s="30"/>
      <c r="CE213" s="30"/>
      <c r="CF213" s="30"/>
      <c r="CG213" s="30"/>
      <c r="CH213" s="30"/>
      <c r="CI213" s="30"/>
      <c r="CJ213" s="30"/>
      <c r="CK213" s="30"/>
      <c r="CL213" s="30"/>
    </row>
    <row r="214" ht="14.25">
      <c r="B214" s="5"/>
      <c r="C214" s="5"/>
      <c r="D214" s="5"/>
      <c r="E214" s="5"/>
      <c r="F214" s="5"/>
      <c r="G214" s="5"/>
      <c r="H214" s="5"/>
      <c r="I214" s="5"/>
      <c r="J214" s="5"/>
      <c r="K214" s="5"/>
      <c r="L214" s="5"/>
      <c r="M214" s="5"/>
      <c r="N214" s="5"/>
      <c r="O214" s="95"/>
      <c r="P214" s="5"/>
      <c r="Q214" s="5"/>
      <c r="R214" s="5"/>
      <c r="S214" s="5"/>
      <c r="T214" s="5"/>
      <c r="U214" s="5"/>
      <c r="V214" s="5"/>
      <c r="W214" s="5"/>
      <c r="X214" s="5"/>
      <c r="Y214" s="5"/>
      <c r="Z214" s="5"/>
      <c r="AA214" s="5"/>
      <c r="AB214" s="5"/>
      <c r="AC214" s="5"/>
      <c r="AD214" s="5"/>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c r="BJ214" s="30"/>
      <c r="BK214" s="30"/>
      <c r="BL214" s="30"/>
      <c r="BM214" s="30"/>
      <c r="BN214" s="30"/>
      <c r="BO214" s="30"/>
      <c r="BP214" s="30"/>
      <c r="BQ214" s="30"/>
      <c r="BR214" s="30"/>
      <c r="BS214" s="30"/>
      <c r="BT214" s="30"/>
      <c r="BU214" s="30"/>
      <c r="BV214" s="30"/>
      <c r="BW214" s="30"/>
      <c r="BX214" s="30"/>
      <c r="BY214" s="30"/>
      <c r="BZ214" s="30"/>
      <c r="CA214" s="30"/>
      <c r="CB214" s="30"/>
      <c r="CC214" s="30"/>
      <c r="CD214" s="30"/>
      <c r="CE214" s="30"/>
      <c r="CF214" s="30"/>
      <c r="CG214" s="30"/>
      <c r="CH214" s="30"/>
      <c r="CI214" s="30"/>
      <c r="CJ214" s="30"/>
      <c r="CK214" s="30"/>
      <c r="CL214" s="30"/>
    </row>
    <row r="215" ht="14.25">
      <c r="B215" s="5"/>
      <c r="C215" s="5"/>
      <c r="D215" s="5"/>
      <c r="E215" s="5"/>
      <c r="F215" s="5"/>
      <c r="G215" s="5"/>
      <c r="H215" s="5"/>
      <c r="I215" s="5"/>
      <c r="J215" s="5"/>
      <c r="K215" s="5"/>
      <c r="L215" s="5"/>
      <c r="M215" s="5"/>
      <c r="N215" s="5"/>
      <c r="O215" s="95"/>
      <c r="P215" s="5"/>
      <c r="Q215" s="5"/>
      <c r="R215" s="5"/>
      <c r="S215" s="5"/>
      <c r="T215" s="5"/>
      <c r="U215" s="5"/>
      <c r="V215" s="5"/>
      <c r="W215" s="5"/>
      <c r="X215" s="5"/>
      <c r="Y215" s="5"/>
      <c r="Z215" s="5"/>
      <c r="AA215" s="5"/>
      <c r="AB215" s="5"/>
      <c r="AC215" s="5"/>
      <c r="AD215" s="5"/>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0"/>
      <c r="BP215" s="30"/>
      <c r="BQ215" s="30"/>
      <c r="BR215" s="30"/>
      <c r="BS215" s="30"/>
      <c r="BT215" s="30"/>
      <c r="BU215" s="30"/>
      <c r="BV215" s="30"/>
      <c r="BW215" s="30"/>
      <c r="BX215" s="30"/>
      <c r="BY215" s="30"/>
      <c r="BZ215" s="30"/>
      <c r="CA215" s="30"/>
      <c r="CB215" s="30"/>
      <c r="CC215" s="30"/>
      <c r="CD215" s="30"/>
      <c r="CE215" s="30"/>
      <c r="CF215" s="30"/>
      <c r="CG215" s="30"/>
      <c r="CH215" s="30"/>
      <c r="CI215" s="30"/>
      <c r="CJ215" s="30"/>
      <c r="CK215" s="30"/>
      <c r="CL215" s="30"/>
    </row>
    <row r="216" ht="14.25">
      <c r="B216" s="5"/>
      <c r="C216" s="5"/>
      <c r="D216" s="5"/>
      <c r="E216" s="5"/>
      <c r="F216" s="5"/>
      <c r="G216" s="5"/>
      <c r="H216" s="5"/>
      <c r="I216" s="5"/>
      <c r="J216" s="5"/>
      <c r="K216" s="5"/>
      <c r="L216" s="5"/>
      <c r="M216" s="5"/>
      <c r="N216" s="5"/>
      <c r="O216" s="95"/>
      <c r="P216" s="5"/>
      <c r="Q216" s="5"/>
      <c r="R216" s="5"/>
      <c r="S216" s="5"/>
      <c r="T216" s="5"/>
      <c r="U216" s="5"/>
      <c r="V216" s="5"/>
      <c r="W216" s="5"/>
      <c r="X216" s="5"/>
      <c r="Y216" s="5"/>
      <c r="Z216" s="5"/>
      <c r="AA216" s="5"/>
      <c r="AB216" s="5"/>
      <c r="AC216" s="5"/>
      <c r="AD216" s="5"/>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c r="BP216" s="30"/>
      <c r="BQ216" s="30"/>
      <c r="BR216" s="30"/>
      <c r="BS216" s="30"/>
      <c r="BT216" s="30"/>
      <c r="BU216" s="30"/>
      <c r="BV216" s="30"/>
      <c r="BW216" s="30"/>
      <c r="BX216" s="30"/>
      <c r="BY216" s="30"/>
      <c r="BZ216" s="30"/>
      <c r="CA216" s="30"/>
      <c r="CB216" s="30"/>
      <c r="CC216" s="30"/>
      <c r="CD216" s="30"/>
      <c r="CE216" s="30"/>
      <c r="CF216" s="30"/>
      <c r="CG216" s="30"/>
      <c r="CH216" s="30"/>
      <c r="CI216" s="30"/>
      <c r="CJ216" s="30"/>
      <c r="CK216" s="30"/>
      <c r="CL216" s="30"/>
    </row>
    <row r="217" ht="14.25">
      <c r="B217" s="5"/>
      <c r="C217" s="5"/>
      <c r="D217" s="5"/>
      <c r="E217" s="5"/>
      <c r="F217" s="5"/>
      <c r="G217" s="5"/>
      <c r="H217" s="5"/>
      <c r="I217" s="5"/>
      <c r="J217" s="5"/>
      <c r="K217" s="5"/>
      <c r="L217" s="5"/>
      <c r="M217" s="5"/>
      <c r="N217" s="5"/>
      <c r="O217" s="95"/>
      <c r="P217" s="5"/>
      <c r="Q217" s="5"/>
      <c r="R217" s="5"/>
      <c r="S217" s="5"/>
      <c r="T217" s="5"/>
      <c r="U217" s="5"/>
      <c r="V217" s="5"/>
      <c r="W217" s="5"/>
      <c r="X217" s="5"/>
      <c r="Y217" s="5"/>
      <c r="Z217" s="5"/>
      <c r="AA217" s="5"/>
      <c r="AB217" s="5"/>
      <c r="AC217" s="5"/>
      <c r="AD217" s="5"/>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0"/>
      <c r="BP217" s="30"/>
      <c r="BQ217" s="30"/>
      <c r="BR217" s="30"/>
      <c r="BS217" s="30"/>
      <c r="BT217" s="30"/>
      <c r="BU217" s="30"/>
      <c r="BV217" s="30"/>
      <c r="BW217" s="30"/>
      <c r="BX217" s="30"/>
      <c r="BY217" s="30"/>
      <c r="BZ217" s="30"/>
      <c r="CA217" s="30"/>
      <c r="CB217" s="30"/>
      <c r="CC217" s="30"/>
      <c r="CD217" s="30"/>
      <c r="CE217" s="30"/>
      <c r="CF217" s="30"/>
      <c r="CG217" s="30"/>
      <c r="CH217" s="30"/>
      <c r="CI217" s="30"/>
      <c r="CJ217" s="30"/>
      <c r="CK217" s="30"/>
      <c r="CL217" s="30"/>
    </row>
    <row r="218" ht="14.25">
      <c r="B218" s="5"/>
      <c r="C218" s="5"/>
      <c r="D218" s="5"/>
      <c r="E218" s="5"/>
      <c r="F218" s="5"/>
      <c r="G218" s="5"/>
      <c r="H218" s="5"/>
      <c r="I218" s="5"/>
      <c r="J218" s="5"/>
      <c r="K218" s="5"/>
      <c r="L218" s="5"/>
      <c r="M218" s="5"/>
      <c r="N218" s="5"/>
      <c r="O218" s="95"/>
      <c r="P218" s="5"/>
      <c r="Q218" s="5"/>
      <c r="R218" s="5"/>
      <c r="S218" s="5"/>
      <c r="T218" s="5"/>
      <c r="U218" s="5"/>
      <c r="V218" s="5"/>
      <c r="W218" s="5"/>
      <c r="X218" s="5"/>
      <c r="Y218" s="5"/>
      <c r="Z218" s="5"/>
      <c r="AA218" s="5"/>
      <c r="AB218" s="5"/>
      <c r="AC218" s="5"/>
      <c r="AD218" s="5"/>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c r="BP218" s="30"/>
      <c r="BQ218" s="30"/>
      <c r="BR218" s="30"/>
      <c r="BS218" s="30"/>
      <c r="BT218" s="30"/>
      <c r="BU218" s="30"/>
      <c r="BV218" s="30"/>
      <c r="BW218" s="30"/>
      <c r="BX218" s="30"/>
      <c r="BY218" s="30"/>
      <c r="BZ218" s="30"/>
      <c r="CA218" s="30"/>
      <c r="CB218" s="30"/>
      <c r="CC218" s="30"/>
      <c r="CD218" s="30"/>
      <c r="CE218" s="30"/>
      <c r="CF218" s="30"/>
      <c r="CG218" s="30"/>
      <c r="CH218" s="30"/>
      <c r="CI218" s="30"/>
      <c r="CJ218" s="30"/>
      <c r="CK218" s="30"/>
      <c r="CL218" s="30"/>
    </row>
    <row r="219" ht="14.25">
      <c r="B219" s="5"/>
      <c r="C219" s="5"/>
      <c r="D219" s="5"/>
      <c r="E219" s="5"/>
      <c r="F219" s="5"/>
      <c r="G219" s="5"/>
      <c r="H219" s="5"/>
      <c r="I219" s="5"/>
      <c r="J219" s="5"/>
      <c r="K219" s="5"/>
      <c r="L219" s="5"/>
      <c r="M219" s="5"/>
      <c r="N219" s="5"/>
      <c r="O219" s="95"/>
      <c r="P219" s="5"/>
      <c r="Q219" s="5"/>
      <c r="R219" s="5"/>
      <c r="S219" s="5"/>
      <c r="T219" s="5"/>
      <c r="U219" s="5"/>
      <c r="V219" s="5"/>
      <c r="W219" s="5"/>
      <c r="X219" s="5"/>
      <c r="Y219" s="5"/>
      <c r="Z219" s="5"/>
      <c r="AA219" s="5"/>
      <c r="AB219" s="5"/>
      <c r="AC219" s="5"/>
      <c r="AD219" s="5"/>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c r="BP219" s="30"/>
      <c r="BQ219" s="30"/>
      <c r="BR219" s="30"/>
      <c r="BS219" s="30"/>
      <c r="BT219" s="30"/>
      <c r="BU219" s="30"/>
      <c r="BV219" s="30"/>
      <c r="BW219" s="30"/>
      <c r="BX219" s="30"/>
      <c r="BY219" s="30"/>
      <c r="BZ219" s="30"/>
      <c r="CA219" s="30"/>
      <c r="CB219" s="30"/>
      <c r="CC219" s="30"/>
      <c r="CD219" s="30"/>
      <c r="CE219" s="30"/>
      <c r="CF219" s="30"/>
      <c r="CG219" s="30"/>
      <c r="CH219" s="30"/>
      <c r="CI219" s="30"/>
      <c r="CJ219" s="30"/>
      <c r="CK219" s="30"/>
      <c r="CL219" s="30"/>
    </row>
    <row r="220" ht="14.25">
      <c r="B220" s="5"/>
      <c r="C220" s="5"/>
      <c r="D220" s="5"/>
      <c r="E220" s="5"/>
      <c r="F220" s="5"/>
      <c r="G220" s="5"/>
      <c r="H220" s="5"/>
      <c r="I220" s="5"/>
      <c r="J220" s="5"/>
      <c r="K220" s="5"/>
      <c r="L220" s="5"/>
      <c r="M220" s="5"/>
      <c r="N220" s="5"/>
      <c r="O220" s="95"/>
      <c r="P220" s="5"/>
      <c r="Q220" s="5"/>
      <c r="R220" s="5"/>
      <c r="S220" s="5"/>
      <c r="T220" s="5"/>
      <c r="U220" s="5"/>
      <c r="V220" s="5"/>
      <c r="W220" s="5"/>
      <c r="X220" s="5"/>
      <c r="Y220" s="5"/>
      <c r="Z220" s="5"/>
      <c r="AA220" s="5"/>
      <c r="AB220" s="5"/>
      <c r="AC220" s="5"/>
      <c r="AD220" s="5"/>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30"/>
      <c r="CJ220" s="30"/>
      <c r="CK220" s="30"/>
      <c r="CL220" s="30"/>
    </row>
    <row r="221" ht="14.25">
      <c r="B221" s="5"/>
      <c r="C221" s="5"/>
      <c r="D221" s="5"/>
      <c r="E221" s="5"/>
      <c r="F221" s="5"/>
      <c r="G221" s="5"/>
      <c r="H221" s="5"/>
      <c r="I221" s="5"/>
      <c r="J221" s="5"/>
      <c r="K221" s="5"/>
      <c r="L221" s="5"/>
      <c r="M221" s="5"/>
      <c r="N221" s="5"/>
      <c r="O221" s="95"/>
      <c r="P221" s="5"/>
      <c r="Q221" s="5"/>
      <c r="R221" s="5"/>
      <c r="S221" s="5"/>
      <c r="T221" s="5"/>
      <c r="U221" s="5"/>
      <c r="V221" s="5"/>
      <c r="W221" s="5"/>
      <c r="X221" s="5"/>
      <c r="Y221" s="5"/>
      <c r="Z221" s="5"/>
      <c r="AA221" s="5"/>
      <c r="AB221" s="5"/>
      <c r="AC221" s="5"/>
      <c r="AD221" s="5"/>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row>
    <row r="222" ht="14.25">
      <c r="B222" s="5"/>
      <c r="C222" s="5"/>
      <c r="D222" s="5"/>
      <c r="E222" s="5"/>
      <c r="F222" s="5"/>
      <c r="G222" s="5"/>
      <c r="H222" s="5"/>
      <c r="I222" s="5"/>
      <c r="J222" s="5"/>
      <c r="K222" s="5"/>
      <c r="L222" s="5"/>
      <c r="M222" s="5"/>
      <c r="N222" s="5"/>
      <c r="O222" s="95"/>
      <c r="P222" s="5"/>
      <c r="Q222" s="5"/>
      <c r="R222" s="5"/>
      <c r="S222" s="5"/>
      <c r="T222" s="5"/>
      <c r="U222" s="5"/>
      <c r="V222" s="5"/>
      <c r="W222" s="5"/>
      <c r="X222" s="5"/>
      <c r="Y222" s="5"/>
      <c r="Z222" s="5"/>
      <c r="AA222" s="5"/>
      <c r="AB222" s="5"/>
      <c r="AC222" s="5"/>
      <c r="AD222" s="5"/>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row>
    <row r="223" ht="14.25">
      <c r="B223" s="5"/>
      <c r="C223" s="5"/>
      <c r="D223" s="5"/>
      <c r="E223" s="5"/>
      <c r="F223" s="5"/>
      <c r="G223" s="5"/>
      <c r="H223" s="5"/>
      <c r="I223" s="5"/>
      <c r="J223" s="5"/>
      <c r="K223" s="5"/>
      <c r="L223" s="5"/>
      <c r="M223" s="5"/>
      <c r="N223" s="5"/>
      <c r="O223" s="95"/>
      <c r="P223" s="5"/>
      <c r="Q223" s="5"/>
      <c r="R223" s="5"/>
      <c r="S223" s="5"/>
      <c r="T223" s="5"/>
      <c r="U223" s="5"/>
      <c r="V223" s="5"/>
      <c r="W223" s="5"/>
      <c r="X223" s="5"/>
      <c r="Y223" s="5"/>
      <c r="Z223" s="5"/>
      <c r="AA223" s="5"/>
      <c r="AB223" s="5"/>
      <c r="AC223" s="5"/>
      <c r="AD223" s="5"/>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row>
    <row r="224" ht="14.25">
      <c r="B224" s="5"/>
      <c r="C224" s="5"/>
      <c r="D224" s="5"/>
      <c r="E224" s="5"/>
      <c r="F224" s="5"/>
      <c r="G224" s="5"/>
      <c r="H224" s="5"/>
      <c r="I224" s="5"/>
      <c r="J224" s="5"/>
      <c r="K224" s="5"/>
      <c r="L224" s="5"/>
      <c r="M224" s="5"/>
      <c r="N224" s="5"/>
      <c r="O224" s="95"/>
      <c r="P224" s="5"/>
      <c r="Q224" s="5"/>
      <c r="R224" s="5"/>
      <c r="S224" s="5"/>
      <c r="T224" s="5"/>
      <c r="U224" s="5"/>
      <c r="V224" s="5"/>
      <c r="W224" s="5"/>
      <c r="X224" s="5"/>
      <c r="Y224" s="5"/>
      <c r="Z224" s="5"/>
      <c r="AA224" s="5"/>
      <c r="AB224" s="5"/>
      <c r="AC224" s="5"/>
      <c r="AD224" s="5"/>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row>
    <row r="225" ht="14.25">
      <c r="B225" s="5"/>
      <c r="C225" s="5"/>
      <c r="D225" s="5"/>
      <c r="E225" s="5"/>
      <c r="F225" s="5"/>
      <c r="G225" s="5"/>
      <c r="H225" s="5"/>
      <c r="I225" s="5"/>
      <c r="J225" s="5"/>
      <c r="K225" s="5"/>
      <c r="L225" s="5"/>
      <c r="M225" s="5"/>
      <c r="N225" s="5"/>
      <c r="O225" s="95"/>
      <c r="P225" s="5"/>
      <c r="Q225" s="5"/>
      <c r="R225" s="5"/>
      <c r="S225" s="5"/>
      <c r="T225" s="5"/>
      <c r="U225" s="5"/>
      <c r="V225" s="5"/>
      <c r="W225" s="5"/>
      <c r="X225" s="5"/>
      <c r="Y225" s="5"/>
      <c r="Z225" s="5"/>
      <c r="AA225" s="5"/>
      <c r="AB225" s="5"/>
      <c r="AC225" s="5"/>
      <c r="AD225" s="5"/>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row>
    <row r="226" ht="14.25">
      <c r="B226" s="5"/>
      <c r="C226" s="5"/>
      <c r="D226" s="5"/>
      <c r="E226" s="5"/>
      <c r="F226" s="5"/>
      <c r="G226" s="5"/>
      <c r="H226" s="5"/>
      <c r="I226" s="5"/>
      <c r="J226" s="5"/>
      <c r="K226" s="5"/>
      <c r="L226" s="5"/>
      <c r="M226" s="5"/>
      <c r="N226" s="5"/>
      <c r="O226" s="95"/>
      <c r="P226" s="5"/>
      <c r="Q226" s="5"/>
      <c r="R226" s="5"/>
      <c r="S226" s="5"/>
      <c r="T226" s="5"/>
      <c r="U226" s="5"/>
      <c r="V226" s="5"/>
      <c r="W226" s="5"/>
      <c r="X226" s="5"/>
      <c r="Y226" s="5"/>
      <c r="Z226" s="5"/>
      <c r="AA226" s="5"/>
      <c r="AB226" s="5"/>
      <c r="AC226" s="5"/>
      <c r="AD226" s="5"/>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row>
    <row r="227" ht="14.25">
      <c r="B227" s="5"/>
      <c r="C227" s="5"/>
      <c r="D227" s="5"/>
      <c r="E227" s="5"/>
      <c r="F227" s="5"/>
      <c r="G227" s="5"/>
      <c r="H227" s="5"/>
      <c r="I227" s="5"/>
      <c r="J227" s="5"/>
      <c r="K227" s="5"/>
      <c r="L227" s="5"/>
      <c r="M227" s="5"/>
      <c r="N227" s="5"/>
      <c r="O227" s="95"/>
      <c r="P227" s="5"/>
      <c r="Q227" s="5"/>
      <c r="R227" s="5"/>
      <c r="S227" s="5"/>
      <c r="T227" s="5"/>
      <c r="U227" s="5"/>
      <c r="V227" s="5"/>
      <c r="W227" s="5"/>
      <c r="X227" s="5"/>
      <c r="Y227" s="5"/>
      <c r="Z227" s="5"/>
      <c r="AA227" s="5"/>
      <c r="AB227" s="5"/>
      <c r="AC227" s="5"/>
      <c r="AD227" s="5"/>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row>
    <row r="228" ht="14.25">
      <c r="B228" s="5"/>
      <c r="C228" s="5"/>
      <c r="D228" s="5"/>
      <c r="E228" s="5"/>
      <c r="F228" s="5"/>
      <c r="G228" s="5"/>
      <c r="H228" s="5"/>
      <c r="I228" s="5"/>
      <c r="J228" s="5"/>
      <c r="K228" s="5"/>
      <c r="L228" s="5"/>
      <c r="M228" s="5"/>
      <c r="N228" s="5"/>
      <c r="O228" s="95"/>
      <c r="P228" s="5"/>
      <c r="Q228" s="5"/>
      <c r="R228" s="5"/>
      <c r="S228" s="5"/>
      <c r="T228" s="5"/>
      <c r="U228" s="5"/>
      <c r="V228" s="5"/>
      <c r="W228" s="5"/>
      <c r="X228" s="5"/>
      <c r="Y228" s="5"/>
      <c r="Z228" s="5"/>
      <c r="AA228" s="5"/>
      <c r="AB228" s="5"/>
      <c r="AC228" s="5"/>
      <c r="AD228" s="5"/>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c r="BP228" s="30"/>
      <c r="BQ228" s="30"/>
      <c r="BR228" s="30"/>
      <c r="BS228" s="30"/>
      <c r="BT228" s="30"/>
      <c r="BU228" s="30"/>
      <c r="BV228" s="30"/>
      <c r="BW228" s="30"/>
      <c r="BX228" s="30"/>
      <c r="BY228" s="30"/>
      <c r="BZ228" s="30"/>
      <c r="CA228" s="30"/>
      <c r="CB228" s="30"/>
      <c r="CC228" s="30"/>
      <c r="CD228" s="30"/>
      <c r="CE228" s="30"/>
      <c r="CF228" s="30"/>
      <c r="CG228" s="30"/>
      <c r="CH228" s="30"/>
      <c r="CI228" s="30"/>
      <c r="CJ228" s="30"/>
      <c r="CK228" s="30"/>
      <c r="CL228" s="30"/>
    </row>
    <row r="229" ht="14.25">
      <c r="B229" s="5"/>
      <c r="C229" s="5"/>
      <c r="D229" s="5"/>
      <c r="E229" s="5"/>
      <c r="F229" s="5"/>
      <c r="G229" s="5"/>
      <c r="H229" s="5"/>
      <c r="I229" s="5"/>
      <c r="J229" s="5"/>
      <c r="K229" s="5"/>
      <c r="L229" s="5"/>
      <c r="M229" s="5"/>
      <c r="N229" s="5"/>
      <c r="O229" s="95"/>
      <c r="P229" s="5"/>
      <c r="Q229" s="5"/>
      <c r="R229" s="5"/>
      <c r="S229" s="5"/>
      <c r="T229" s="5"/>
      <c r="U229" s="5"/>
      <c r="V229" s="5"/>
      <c r="W229" s="5"/>
      <c r="X229" s="5"/>
      <c r="Y229" s="5"/>
      <c r="Z229" s="5"/>
      <c r="AA229" s="5"/>
      <c r="AB229" s="5"/>
      <c r="AC229" s="5"/>
      <c r="AD229" s="5"/>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0"/>
      <c r="BP229" s="30"/>
      <c r="BQ229" s="30"/>
      <c r="BR229" s="30"/>
      <c r="BS229" s="30"/>
      <c r="BT229" s="30"/>
      <c r="BU229" s="30"/>
      <c r="BV229" s="30"/>
      <c r="BW229" s="30"/>
      <c r="BX229" s="30"/>
      <c r="BY229" s="30"/>
      <c r="BZ229" s="30"/>
      <c r="CA229" s="30"/>
      <c r="CB229" s="30"/>
      <c r="CC229" s="30"/>
      <c r="CD229" s="30"/>
      <c r="CE229" s="30"/>
      <c r="CF229" s="30"/>
      <c r="CG229" s="30"/>
      <c r="CH229" s="30"/>
      <c r="CI229" s="30"/>
      <c r="CJ229" s="30"/>
      <c r="CK229" s="30"/>
      <c r="CL229" s="30"/>
    </row>
    <row r="230" ht="14.25">
      <c r="B230" s="5"/>
      <c r="C230" s="5"/>
      <c r="D230" s="5"/>
      <c r="E230" s="5"/>
      <c r="F230" s="5"/>
      <c r="G230" s="5"/>
      <c r="H230" s="5"/>
      <c r="I230" s="5"/>
      <c r="J230" s="5"/>
      <c r="K230" s="5"/>
      <c r="L230" s="5"/>
      <c r="M230" s="5"/>
      <c r="N230" s="5"/>
      <c r="O230" s="95"/>
      <c r="P230" s="5"/>
      <c r="Q230" s="5"/>
      <c r="R230" s="5"/>
      <c r="S230" s="5"/>
      <c r="T230" s="5"/>
      <c r="U230" s="5"/>
      <c r="V230" s="5"/>
      <c r="W230" s="5"/>
      <c r="X230" s="5"/>
      <c r="Y230" s="5"/>
      <c r="Z230" s="5"/>
      <c r="AA230" s="5"/>
      <c r="AB230" s="5"/>
      <c r="AC230" s="5"/>
      <c r="AD230" s="5"/>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c r="BP230" s="30"/>
      <c r="BQ230" s="30"/>
      <c r="BR230" s="30"/>
      <c r="BS230" s="30"/>
      <c r="BT230" s="30"/>
      <c r="BU230" s="30"/>
      <c r="BV230" s="30"/>
      <c r="BW230" s="30"/>
      <c r="BX230" s="30"/>
      <c r="BY230" s="30"/>
      <c r="BZ230" s="30"/>
      <c r="CA230" s="30"/>
      <c r="CB230" s="30"/>
      <c r="CC230" s="30"/>
      <c r="CD230" s="30"/>
      <c r="CE230" s="30"/>
      <c r="CF230" s="30"/>
      <c r="CG230" s="30"/>
      <c r="CH230" s="30"/>
      <c r="CI230" s="30"/>
      <c r="CJ230" s="30"/>
      <c r="CK230" s="30"/>
      <c r="CL230" s="30"/>
    </row>
    <row r="231" ht="14.25">
      <c r="B231" s="5"/>
      <c r="C231" s="5"/>
      <c r="D231" s="5"/>
      <c r="E231" s="5"/>
      <c r="F231" s="5"/>
      <c r="G231" s="5"/>
      <c r="H231" s="5"/>
      <c r="I231" s="5"/>
      <c r="J231" s="5"/>
      <c r="K231" s="5"/>
      <c r="L231" s="5"/>
      <c r="M231" s="5"/>
      <c r="N231" s="5"/>
      <c r="O231" s="95"/>
      <c r="P231" s="5"/>
      <c r="Q231" s="5"/>
      <c r="R231" s="5"/>
      <c r="S231" s="5"/>
      <c r="T231" s="5"/>
      <c r="U231" s="5"/>
      <c r="V231" s="5"/>
      <c r="W231" s="5"/>
      <c r="X231" s="5"/>
      <c r="Y231" s="5"/>
      <c r="Z231" s="5"/>
      <c r="AA231" s="5"/>
      <c r="AB231" s="5"/>
      <c r="AC231" s="5"/>
      <c r="AD231" s="5"/>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0"/>
      <c r="BP231" s="30"/>
      <c r="BQ231" s="30"/>
      <c r="BR231" s="30"/>
      <c r="BS231" s="30"/>
      <c r="BT231" s="30"/>
      <c r="BU231" s="30"/>
      <c r="BV231" s="30"/>
      <c r="BW231" s="30"/>
      <c r="BX231" s="30"/>
      <c r="BY231" s="30"/>
      <c r="BZ231" s="30"/>
      <c r="CA231" s="30"/>
      <c r="CB231" s="30"/>
      <c r="CC231" s="30"/>
      <c r="CD231" s="30"/>
      <c r="CE231" s="30"/>
      <c r="CF231" s="30"/>
      <c r="CG231" s="30"/>
      <c r="CH231" s="30"/>
      <c r="CI231" s="30"/>
      <c r="CJ231" s="30"/>
      <c r="CK231" s="30"/>
      <c r="CL231" s="30"/>
    </row>
    <row r="232" ht="14.25">
      <c r="B232" s="5"/>
      <c r="C232" s="5"/>
      <c r="D232" s="5"/>
      <c r="E232" s="5"/>
      <c r="F232" s="5"/>
      <c r="G232" s="5"/>
      <c r="H232" s="5"/>
      <c r="I232" s="5"/>
      <c r="J232" s="5"/>
      <c r="K232" s="5"/>
      <c r="L232" s="5"/>
      <c r="M232" s="5"/>
      <c r="N232" s="5"/>
      <c r="O232" s="95"/>
      <c r="P232" s="5"/>
      <c r="Q232" s="5"/>
      <c r="R232" s="5"/>
      <c r="S232" s="5"/>
      <c r="T232" s="5"/>
      <c r="U232" s="5"/>
      <c r="V232" s="5"/>
      <c r="W232" s="5"/>
      <c r="X232" s="5"/>
      <c r="Y232" s="5"/>
      <c r="Z232" s="5"/>
      <c r="AA232" s="5"/>
      <c r="AB232" s="5"/>
      <c r="AC232" s="5"/>
      <c r="AD232" s="5"/>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c r="BP232" s="30"/>
      <c r="BQ232" s="30"/>
      <c r="BR232" s="30"/>
      <c r="BS232" s="30"/>
      <c r="BT232" s="30"/>
      <c r="BU232" s="30"/>
      <c r="BV232" s="30"/>
      <c r="BW232" s="30"/>
      <c r="BX232" s="30"/>
      <c r="BY232" s="30"/>
      <c r="BZ232" s="30"/>
      <c r="CA232" s="30"/>
      <c r="CB232" s="30"/>
      <c r="CC232" s="30"/>
      <c r="CD232" s="30"/>
      <c r="CE232" s="30"/>
      <c r="CF232" s="30"/>
      <c r="CG232" s="30"/>
      <c r="CH232" s="30"/>
      <c r="CI232" s="30"/>
      <c r="CJ232" s="30"/>
      <c r="CK232" s="30"/>
      <c r="CL232" s="30"/>
    </row>
    <row r="233" ht="14.25">
      <c r="B233" s="5"/>
      <c r="C233" s="5"/>
      <c r="D233" s="5"/>
      <c r="E233" s="5"/>
      <c r="F233" s="5"/>
      <c r="G233" s="5"/>
      <c r="H233" s="5"/>
      <c r="I233" s="5"/>
      <c r="J233" s="5"/>
      <c r="K233" s="5"/>
      <c r="L233" s="5"/>
      <c r="M233" s="5"/>
      <c r="N233" s="5"/>
      <c r="O233" s="95"/>
      <c r="P233" s="5"/>
      <c r="Q233" s="5"/>
      <c r="R233" s="5"/>
      <c r="S233" s="5"/>
      <c r="T233" s="5"/>
      <c r="U233" s="5"/>
      <c r="V233" s="5"/>
      <c r="W233" s="5"/>
      <c r="X233" s="5"/>
      <c r="Y233" s="5"/>
      <c r="Z233" s="5"/>
      <c r="AA233" s="5"/>
      <c r="AB233" s="5"/>
      <c r="AC233" s="5"/>
      <c r="AD233" s="5"/>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c r="CC233" s="30"/>
      <c r="CD233" s="30"/>
      <c r="CE233" s="30"/>
      <c r="CF233" s="30"/>
      <c r="CG233" s="30"/>
      <c r="CH233" s="30"/>
      <c r="CI233" s="30"/>
      <c r="CJ233" s="30"/>
      <c r="CK233" s="30"/>
      <c r="CL233" s="30"/>
    </row>
    <row r="234" ht="14.25">
      <c r="B234" s="5"/>
      <c r="C234" s="5"/>
      <c r="D234" s="5"/>
      <c r="E234" s="5"/>
      <c r="F234" s="5"/>
      <c r="G234" s="5"/>
      <c r="H234" s="5"/>
      <c r="I234" s="5"/>
      <c r="J234" s="5"/>
      <c r="K234" s="5"/>
      <c r="L234" s="5"/>
      <c r="M234" s="5"/>
      <c r="N234" s="5"/>
      <c r="O234" s="95"/>
      <c r="P234" s="5"/>
      <c r="Q234" s="5"/>
      <c r="R234" s="5"/>
      <c r="S234" s="5"/>
      <c r="T234" s="5"/>
      <c r="U234" s="5"/>
      <c r="V234" s="5"/>
      <c r="W234" s="5"/>
      <c r="X234" s="5"/>
      <c r="Y234" s="5"/>
      <c r="Z234" s="5"/>
      <c r="AA234" s="5"/>
      <c r="AB234" s="5"/>
      <c r="AC234" s="5"/>
      <c r="AD234" s="5"/>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c r="BP234" s="30"/>
      <c r="BQ234" s="30"/>
      <c r="BR234" s="30"/>
      <c r="BS234" s="30"/>
      <c r="BT234" s="30"/>
      <c r="BU234" s="30"/>
      <c r="BV234" s="30"/>
      <c r="BW234" s="30"/>
      <c r="BX234" s="30"/>
      <c r="BY234" s="30"/>
      <c r="BZ234" s="30"/>
      <c r="CA234" s="30"/>
      <c r="CB234" s="30"/>
      <c r="CC234" s="30"/>
      <c r="CD234" s="30"/>
      <c r="CE234" s="30"/>
      <c r="CF234" s="30"/>
      <c r="CG234" s="30"/>
      <c r="CH234" s="30"/>
      <c r="CI234" s="30"/>
      <c r="CJ234" s="30"/>
      <c r="CK234" s="30"/>
      <c r="CL234" s="30"/>
    </row>
    <row r="235" ht="14.25">
      <c r="B235" s="5"/>
      <c r="C235" s="5"/>
      <c r="D235" s="5"/>
      <c r="E235" s="5"/>
      <c r="F235" s="5"/>
      <c r="G235" s="5"/>
      <c r="H235" s="5"/>
      <c r="I235" s="5"/>
      <c r="J235" s="5"/>
      <c r="K235" s="5"/>
      <c r="L235" s="5"/>
      <c r="M235" s="5"/>
      <c r="N235" s="5"/>
      <c r="O235" s="95"/>
      <c r="P235" s="5"/>
      <c r="Q235" s="5"/>
      <c r="R235" s="5"/>
      <c r="S235" s="5"/>
      <c r="T235" s="5"/>
      <c r="U235" s="5"/>
      <c r="V235" s="5"/>
      <c r="W235" s="5"/>
      <c r="X235" s="5"/>
      <c r="Y235" s="5"/>
      <c r="Z235" s="5"/>
      <c r="AA235" s="5"/>
      <c r="AB235" s="5"/>
      <c r="AC235" s="5"/>
      <c r="AD235" s="5"/>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0"/>
      <c r="BP235" s="30"/>
      <c r="BQ235" s="30"/>
      <c r="BR235" s="30"/>
      <c r="BS235" s="30"/>
      <c r="BT235" s="30"/>
      <c r="BU235" s="30"/>
      <c r="BV235" s="30"/>
      <c r="BW235" s="30"/>
      <c r="BX235" s="30"/>
      <c r="BY235" s="30"/>
      <c r="BZ235" s="30"/>
      <c r="CA235" s="30"/>
      <c r="CB235" s="30"/>
      <c r="CC235" s="30"/>
      <c r="CD235" s="30"/>
      <c r="CE235" s="30"/>
      <c r="CF235" s="30"/>
      <c r="CG235" s="30"/>
      <c r="CH235" s="30"/>
      <c r="CI235" s="30"/>
      <c r="CJ235" s="30"/>
      <c r="CK235" s="30"/>
      <c r="CL235" s="30"/>
    </row>
    <row r="236" ht="14.25">
      <c r="B236" s="5"/>
      <c r="C236" s="5"/>
      <c r="D236" s="5"/>
      <c r="E236" s="5"/>
      <c r="F236" s="5"/>
      <c r="G236" s="5"/>
      <c r="H236" s="5"/>
      <c r="I236" s="5"/>
      <c r="J236" s="5"/>
      <c r="K236" s="5"/>
      <c r="L236" s="5"/>
      <c r="M236" s="5"/>
      <c r="N236" s="5"/>
      <c r="O236" s="95"/>
      <c r="P236" s="5"/>
      <c r="Q236" s="5"/>
      <c r="R236" s="5"/>
      <c r="S236" s="5"/>
      <c r="T236" s="5"/>
      <c r="U236" s="5"/>
      <c r="V236" s="5"/>
      <c r="W236" s="5"/>
      <c r="X236" s="5"/>
      <c r="Y236" s="5"/>
      <c r="Z236" s="5"/>
      <c r="AA236" s="5"/>
      <c r="AB236" s="5"/>
      <c r="AC236" s="5"/>
      <c r="AD236" s="5"/>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c r="BP236" s="30"/>
      <c r="BQ236" s="30"/>
      <c r="BR236" s="30"/>
      <c r="BS236" s="30"/>
      <c r="BT236" s="30"/>
      <c r="BU236" s="30"/>
      <c r="BV236" s="30"/>
      <c r="BW236" s="30"/>
      <c r="BX236" s="30"/>
      <c r="BY236" s="30"/>
      <c r="BZ236" s="30"/>
      <c r="CA236" s="30"/>
      <c r="CB236" s="30"/>
      <c r="CC236" s="30"/>
      <c r="CD236" s="30"/>
      <c r="CE236" s="30"/>
      <c r="CF236" s="30"/>
      <c r="CG236" s="30"/>
      <c r="CH236" s="30"/>
      <c r="CI236" s="30"/>
      <c r="CJ236" s="30"/>
      <c r="CK236" s="30"/>
      <c r="CL236" s="30"/>
    </row>
    <row r="237" ht="14.25">
      <c r="B237" s="5"/>
      <c r="C237" s="5"/>
      <c r="D237" s="5"/>
      <c r="E237" s="5"/>
      <c r="F237" s="5"/>
      <c r="G237" s="5"/>
      <c r="H237" s="5"/>
      <c r="I237" s="5"/>
      <c r="J237" s="5"/>
      <c r="K237" s="5"/>
      <c r="L237" s="5"/>
      <c r="M237" s="5"/>
      <c r="N237" s="5"/>
      <c r="O237" s="95"/>
      <c r="P237" s="5"/>
      <c r="Q237" s="5"/>
      <c r="R237" s="5"/>
      <c r="S237" s="5"/>
      <c r="T237" s="5"/>
      <c r="U237" s="5"/>
      <c r="V237" s="5"/>
      <c r="W237" s="5"/>
      <c r="X237" s="5"/>
      <c r="Y237" s="5"/>
      <c r="Z237" s="5"/>
      <c r="AA237" s="5"/>
      <c r="AB237" s="5"/>
      <c r="AC237" s="5"/>
      <c r="AD237" s="5"/>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0"/>
      <c r="BP237" s="30"/>
      <c r="BQ237" s="30"/>
      <c r="BR237" s="30"/>
      <c r="BS237" s="30"/>
      <c r="BT237" s="30"/>
      <c r="BU237" s="30"/>
      <c r="BV237" s="30"/>
      <c r="BW237" s="30"/>
      <c r="BX237" s="30"/>
      <c r="BY237" s="30"/>
      <c r="BZ237" s="30"/>
      <c r="CA237" s="30"/>
      <c r="CB237" s="30"/>
      <c r="CC237" s="30"/>
      <c r="CD237" s="30"/>
      <c r="CE237" s="30"/>
      <c r="CF237" s="30"/>
      <c r="CG237" s="30"/>
      <c r="CH237" s="30"/>
      <c r="CI237" s="30"/>
      <c r="CJ237" s="30"/>
      <c r="CK237" s="30"/>
      <c r="CL237" s="30"/>
    </row>
    <row r="238" ht="14.25">
      <c r="B238" s="5"/>
      <c r="C238" s="5"/>
      <c r="D238" s="5"/>
      <c r="E238" s="5"/>
      <c r="F238" s="5"/>
      <c r="G238" s="5"/>
      <c r="H238" s="5"/>
      <c r="I238" s="5"/>
      <c r="J238" s="5"/>
      <c r="K238" s="5"/>
      <c r="L238" s="5"/>
      <c r="M238" s="5"/>
      <c r="N238" s="5"/>
      <c r="O238" s="95"/>
      <c r="P238" s="5"/>
      <c r="Q238" s="5"/>
      <c r="R238" s="5"/>
      <c r="S238" s="5"/>
      <c r="T238" s="5"/>
      <c r="U238" s="5"/>
      <c r="V238" s="5"/>
      <c r="W238" s="5"/>
      <c r="X238" s="5"/>
      <c r="Y238" s="5"/>
      <c r="Z238" s="5"/>
      <c r="AA238" s="5"/>
      <c r="AB238" s="5"/>
      <c r="AC238" s="5"/>
      <c r="AD238" s="5"/>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c r="BP238" s="30"/>
      <c r="BQ238" s="30"/>
      <c r="BR238" s="30"/>
      <c r="BS238" s="30"/>
      <c r="BT238" s="30"/>
      <c r="BU238" s="30"/>
      <c r="BV238" s="30"/>
      <c r="BW238" s="30"/>
      <c r="BX238" s="30"/>
      <c r="BY238" s="30"/>
      <c r="BZ238" s="30"/>
      <c r="CA238" s="30"/>
      <c r="CB238" s="30"/>
      <c r="CC238" s="30"/>
      <c r="CD238" s="30"/>
      <c r="CE238" s="30"/>
      <c r="CF238" s="30"/>
      <c r="CG238" s="30"/>
      <c r="CH238" s="30"/>
      <c r="CI238" s="30"/>
      <c r="CJ238" s="30"/>
      <c r="CK238" s="30"/>
      <c r="CL238" s="30"/>
    </row>
    <row r="239" ht="14.25">
      <c r="B239" s="5"/>
      <c r="C239" s="5"/>
      <c r="D239" s="5"/>
      <c r="E239" s="5"/>
      <c r="F239" s="5"/>
      <c r="G239" s="5"/>
      <c r="H239" s="5"/>
      <c r="I239" s="5"/>
      <c r="J239" s="5"/>
      <c r="K239" s="5"/>
      <c r="L239" s="5"/>
      <c r="M239" s="5"/>
      <c r="N239" s="5"/>
      <c r="O239" s="95"/>
      <c r="P239" s="5"/>
      <c r="Q239" s="5"/>
      <c r="R239" s="5"/>
      <c r="S239" s="5"/>
      <c r="T239" s="5"/>
      <c r="U239" s="5"/>
      <c r="V239" s="5"/>
      <c r="W239" s="5"/>
      <c r="X239" s="5"/>
      <c r="Y239" s="5"/>
      <c r="Z239" s="5"/>
      <c r="AA239" s="5"/>
      <c r="AB239" s="5"/>
      <c r="AC239" s="5"/>
      <c r="AD239" s="5"/>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c r="CC239" s="30"/>
      <c r="CD239" s="30"/>
      <c r="CE239" s="30"/>
      <c r="CF239" s="30"/>
      <c r="CG239" s="30"/>
      <c r="CH239" s="30"/>
      <c r="CI239" s="30"/>
      <c r="CJ239" s="30"/>
      <c r="CK239" s="30"/>
      <c r="CL239" s="30"/>
    </row>
    <row r="240" ht="14.25">
      <c r="B240" s="5"/>
      <c r="C240" s="5"/>
      <c r="D240" s="5"/>
      <c r="E240" s="5"/>
      <c r="F240" s="5"/>
      <c r="G240" s="5"/>
      <c r="H240" s="5"/>
      <c r="I240" s="5"/>
      <c r="J240" s="5"/>
      <c r="K240" s="5"/>
      <c r="L240" s="5"/>
      <c r="M240" s="5"/>
      <c r="N240" s="5"/>
      <c r="O240" s="95"/>
      <c r="P240" s="5"/>
      <c r="Q240" s="5"/>
      <c r="R240" s="5"/>
      <c r="S240" s="5"/>
      <c r="T240" s="5"/>
      <c r="U240" s="5"/>
      <c r="V240" s="5"/>
      <c r="W240" s="5"/>
      <c r="X240" s="5"/>
      <c r="Y240" s="5"/>
      <c r="Z240" s="5"/>
      <c r="AA240" s="5"/>
      <c r="AB240" s="5"/>
      <c r="AC240" s="5"/>
      <c r="AD240" s="5"/>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c r="BP240" s="30"/>
      <c r="BQ240" s="30"/>
      <c r="BR240" s="30"/>
      <c r="BS240" s="30"/>
      <c r="BT240" s="30"/>
      <c r="BU240" s="30"/>
      <c r="BV240" s="30"/>
      <c r="BW240" s="30"/>
      <c r="BX240" s="30"/>
      <c r="BY240" s="30"/>
      <c r="BZ240" s="30"/>
      <c r="CA240" s="30"/>
      <c r="CB240" s="30"/>
      <c r="CC240" s="30"/>
      <c r="CD240" s="30"/>
      <c r="CE240" s="30"/>
      <c r="CF240" s="30"/>
      <c r="CG240" s="30"/>
      <c r="CH240" s="30"/>
      <c r="CI240" s="30"/>
      <c r="CJ240" s="30"/>
      <c r="CK240" s="30"/>
      <c r="CL240" s="30"/>
    </row>
    <row r="241" ht="14.25">
      <c r="B241" s="5"/>
      <c r="C241" s="5"/>
      <c r="D241" s="5"/>
      <c r="E241" s="5"/>
      <c r="F241" s="5"/>
      <c r="G241" s="5"/>
      <c r="H241" s="5"/>
      <c r="I241" s="5"/>
      <c r="J241" s="5"/>
      <c r="K241" s="5"/>
      <c r="L241" s="5"/>
      <c r="M241" s="5"/>
      <c r="N241" s="5"/>
      <c r="O241" s="95"/>
      <c r="P241" s="5"/>
      <c r="Q241" s="5"/>
      <c r="R241" s="5"/>
      <c r="S241" s="5"/>
      <c r="T241" s="5"/>
      <c r="U241" s="5"/>
      <c r="V241" s="5"/>
      <c r="W241" s="5"/>
      <c r="X241" s="5"/>
      <c r="Y241" s="5"/>
      <c r="Z241" s="5"/>
      <c r="AA241" s="5"/>
      <c r="AB241" s="5"/>
      <c r="AC241" s="5"/>
      <c r="AD241" s="5"/>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0"/>
      <c r="BP241" s="30"/>
      <c r="BQ241" s="30"/>
      <c r="BR241" s="30"/>
      <c r="BS241" s="30"/>
      <c r="BT241" s="30"/>
      <c r="BU241" s="30"/>
      <c r="BV241" s="30"/>
      <c r="BW241" s="30"/>
      <c r="BX241" s="30"/>
      <c r="BY241" s="30"/>
      <c r="BZ241" s="30"/>
      <c r="CA241" s="30"/>
      <c r="CB241" s="30"/>
      <c r="CC241" s="30"/>
      <c r="CD241" s="30"/>
      <c r="CE241" s="30"/>
      <c r="CF241" s="30"/>
      <c r="CG241" s="30"/>
      <c r="CH241" s="30"/>
      <c r="CI241" s="30"/>
      <c r="CJ241" s="30"/>
      <c r="CK241" s="30"/>
      <c r="CL241" s="30"/>
    </row>
    <row r="242" ht="14.25">
      <c r="B242" s="5"/>
      <c r="C242" s="5"/>
      <c r="D242" s="5"/>
      <c r="E242" s="5"/>
      <c r="F242" s="5"/>
      <c r="G242" s="5"/>
      <c r="H242" s="5"/>
      <c r="I242" s="5"/>
      <c r="J242" s="5"/>
      <c r="K242" s="5"/>
      <c r="L242" s="5"/>
      <c r="M242" s="5"/>
      <c r="N242" s="5"/>
      <c r="O242" s="95"/>
      <c r="P242" s="5"/>
      <c r="Q242" s="5"/>
      <c r="R242" s="5"/>
      <c r="S242" s="5"/>
      <c r="T242" s="5"/>
      <c r="U242" s="5"/>
      <c r="V242" s="5"/>
      <c r="W242" s="5"/>
      <c r="X242" s="5"/>
      <c r="Y242" s="5"/>
      <c r="Z242" s="5"/>
      <c r="AA242" s="5"/>
      <c r="AB242" s="5"/>
      <c r="AC242" s="5"/>
      <c r="AD242" s="5"/>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0"/>
      <c r="BP242" s="30"/>
      <c r="BQ242" s="30"/>
      <c r="BR242" s="30"/>
      <c r="BS242" s="30"/>
      <c r="BT242" s="30"/>
      <c r="BU242" s="30"/>
      <c r="BV242" s="30"/>
      <c r="BW242" s="30"/>
      <c r="BX242" s="30"/>
      <c r="BY242" s="30"/>
      <c r="BZ242" s="30"/>
      <c r="CA242" s="30"/>
      <c r="CB242" s="30"/>
      <c r="CC242" s="30"/>
      <c r="CD242" s="30"/>
      <c r="CE242" s="30"/>
      <c r="CF242" s="30"/>
      <c r="CG242" s="30"/>
      <c r="CH242" s="30"/>
      <c r="CI242" s="30"/>
      <c r="CJ242" s="30"/>
      <c r="CK242" s="30"/>
      <c r="CL242" s="30"/>
    </row>
    <row r="243" ht="14.25">
      <c r="B243" s="5"/>
      <c r="C243" s="5"/>
      <c r="D243" s="5"/>
      <c r="E243" s="5"/>
      <c r="F243" s="5"/>
      <c r="G243" s="5"/>
      <c r="H243" s="5"/>
      <c r="I243" s="5"/>
      <c r="J243" s="5"/>
      <c r="K243" s="5"/>
      <c r="L243" s="5"/>
      <c r="M243" s="5"/>
      <c r="N243" s="5"/>
      <c r="O243" s="95"/>
      <c r="P243" s="5"/>
      <c r="Q243" s="5"/>
      <c r="R243" s="5"/>
      <c r="S243" s="5"/>
      <c r="T243" s="5"/>
      <c r="U243" s="5"/>
      <c r="V243" s="5"/>
      <c r="W243" s="5"/>
      <c r="X243" s="5"/>
      <c r="Y243" s="5"/>
      <c r="Z243" s="5"/>
      <c r="AA243" s="5"/>
      <c r="AB243" s="5"/>
      <c r="AC243" s="5"/>
      <c r="AD243" s="5"/>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c r="BP243" s="30"/>
      <c r="BQ243" s="30"/>
      <c r="BR243" s="30"/>
      <c r="BS243" s="30"/>
      <c r="BT243" s="30"/>
      <c r="BU243" s="30"/>
      <c r="BV243" s="30"/>
      <c r="BW243" s="30"/>
      <c r="BX243" s="30"/>
      <c r="BY243" s="30"/>
      <c r="BZ243" s="30"/>
      <c r="CA243" s="30"/>
      <c r="CB243" s="30"/>
      <c r="CC243" s="30"/>
      <c r="CD243" s="30"/>
      <c r="CE243" s="30"/>
      <c r="CF243" s="30"/>
      <c r="CG243" s="30"/>
      <c r="CH243" s="30"/>
      <c r="CI243" s="30"/>
      <c r="CJ243" s="30"/>
      <c r="CK243" s="30"/>
      <c r="CL243" s="30"/>
    </row>
    <row r="244" ht="14.25">
      <c r="B244" s="5"/>
      <c r="C244" s="5"/>
      <c r="D244" s="5"/>
      <c r="E244" s="5"/>
      <c r="F244" s="5"/>
      <c r="G244" s="5"/>
      <c r="H244" s="5"/>
      <c r="I244" s="5"/>
      <c r="J244" s="5"/>
      <c r="K244" s="5"/>
      <c r="L244" s="5"/>
      <c r="M244" s="5"/>
      <c r="N244" s="5"/>
      <c r="O244" s="95"/>
      <c r="P244" s="5"/>
      <c r="Q244" s="5"/>
      <c r="R244" s="5"/>
      <c r="S244" s="5"/>
      <c r="T244" s="5"/>
      <c r="U244" s="5"/>
      <c r="V244" s="5"/>
      <c r="W244" s="5"/>
      <c r="X244" s="5"/>
      <c r="Y244" s="5"/>
      <c r="Z244" s="5"/>
      <c r="AA244" s="5"/>
      <c r="AB244" s="5"/>
      <c r="AC244" s="5"/>
      <c r="AD244" s="5"/>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c r="BP244" s="30"/>
      <c r="BQ244" s="30"/>
      <c r="BR244" s="30"/>
      <c r="BS244" s="30"/>
      <c r="BT244" s="30"/>
      <c r="BU244" s="30"/>
      <c r="BV244" s="30"/>
      <c r="BW244" s="30"/>
      <c r="BX244" s="30"/>
      <c r="BY244" s="30"/>
      <c r="BZ244" s="30"/>
      <c r="CA244" s="30"/>
      <c r="CB244" s="30"/>
      <c r="CC244" s="30"/>
      <c r="CD244" s="30"/>
      <c r="CE244" s="30"/>
      <c r="CF244" s="30"/>
      <c r="CG244" s="30"/>
      <c r="CH244" s="30"/>
      <c r="CI244" s="30"/>
      <c r="CJ244" s="30"/>
      <c r="CK244" s="30"/>
      <c r="CL244" s="30"/>
    </row>
    <row r="245" ht="14.25">
      <c r="B245" s="5"/>
      <c r="C245" s="5"/>
      <c r="D245" s="5"/>
      <c r="E245" s="5"/>
      <c r="F245" s="5"/>
      <c r="G245" s="5"/>
      <c r="H245" s="5"/>
      <c r="I245" s="5"/>
      <c r="J245" s="5"/>
      <c r="K245" s="5"/>
      <c r="L245" s="5"/>
      <c r="M245" s="5"/>
      <c r="N245" s="5"/>
      <c r="O245" s="95"/>
      <c r="P245" s="5"/>
      <c r="Q245" s="5"/>
      <c r="R245" s="5"/>
      <c r="S245" s="5"/>
      <c r="T245" s="5"/>
      <c r="U245" s="5"/>
      <c r="V245" s="5"/>
      <c r="W245" s="5"/>
      <c r="X245" s="5"/>
      <c r="Y245" s="5"/>
      <c r="Z245" s="5"/>
      <c r="AA245" s="5"/>
      <c r="AB245" s="5"/>
      <c r="AC245" s="5"/>
      <c r="AD245" s="5"/>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row>
    <row r="246" ht="14.25">
      <c r="B246" s="5"/>
      <c r="C246" s="5"/>
      <c r="D246" s="5"/>
      <c r="E246" s="5"/>
      <c r="F246" s="5"/>
      <c r="G246" s="5"/>
      <c r="H246" s="5"/>
      <c r="I246" s="5"/>
      <c r="J246" s="5"/>
      <c r="K246" s="5"/>
      <c r="L246" s="5"/>
      <c r="M246" s="5"/>
      <c r="N246" s="5"/>
      <c r="O246" s="95"/>
      <c r="P246" s="5"/>
      <c r="Q246" s="5"/>
      <c r="R246" s="5"/>
      <c r="S246" s="5"/>
      <c r="T246" s="5"/>
      <c r="U246" s="5"/>
      <c r="V246" s="5"/>
      <c r="W246" s="5"/>
      <c r="X246" s="5"/>
      <c r="Y246" s="5"/>
      <c r="Z246" s="5"/>
      <c r="AA246" s="5"/>
      <c r="AB246" s="5"/>
      <c r="AC246" s="5"/>
      <c r="AD246" s="5"/>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c r="BP246" s="30"/>
      <c r="BQ246" s="30"/>
      <c r="BR246" s="30"/>
      <c r="BS246" s="30"/>
      <c r="BT246" s="30"/>
      <c r="BU246" s="30"/>
      <c r="BV246" s="30"/>
      <c r="BW246" s="30"/>
      <c r="BX246" s="30"/>
      <c r="BY246" s="30"/>
      <c r="BZ246" s="30"/>
      <c r="CA246" s="30"/>
      <c r="CB246" s="30"/>
      <c r="CC246" s="30"/>
      <c r="CD246" s="30"/>
      <c r="CE246" s="30"/>
      <c r="CF246" s="30"/>
      <c r="CG246" s="30"/>
      <c r="CH246" s="30"/>
      <c r="CI246" s="30"/>
      <c r="CJ246" s="30"/>
      <c r="CK246" s="30"/>
      <c r="CL246" s="30"/>
    </row>
    <row r="247" ht="14.25">
      <c r="B247" s="5"/>
      <c r="C247" s="5"/>
      <c r="D247" s="5"/>
      <c r="E247" s="5"/>
      <c r="F247" s="5"/>
      <c r="G247" s="5"/>
      <c r="H247" s="5"/>
      <c r="I247" s="5"/>
      <c r="J247" s="5"/>
      <c r="K247" s="5"/>
      <c r="L247" s="5"/>
      <c r="M247" s="5"/>
      <c r="N247" s="5"/>
      <c r="O247" s="95"/>
      <c r="P247" s="5"/>
      <c r="Q247" s="5"/>
      <c r="R247" s="5"/>
      <c r="S247" s="5"/>
      <c r="T247" s="5"/>
      <c r="U247" s="5"/>
      <c r="V247" s="5"/>
      <c r="W247" s="5"/>
      <c r="X247" s="5"/>
      <c r="Y247" s="5"/>
      <c r="Z247" s="5"/>
      <c r="AA247" s="5"/>
      <c r="AB247" s="5"/>
      <c r="AC247" s="5"/>
      <c r="AD247" s="5"/>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0"/>
      <c r="BP247" s="30"/>
      <c r="BQ247" s="30"/>
      <c r="BR247" s="30"/>
      <c r="BS247" s="30"/>
      <c r="BT247" s="30"/>
      <c r="BU247" s="30"/>
      <c r="BV247" s="30"/>
      <c r="BW247" s="30"/>
      <c r="BX247" s="30"/>
      <c r="BY247" s="30"/>
      <c r="BZ247" s="30"/>
      <c r="CA247" s="30"/>
      <c r="CB247" s="30"/>
      <c r="CC247" s="30"/>
      <c r="CD247" s="30"/>
      <c r="CE247" s="30"/>
      <c r="CF247" s="30"/>
      <c r="CG247" s="30"/>
      <c r="CH247" s="30"/>
      <c r="CI247" s="30"/>
      <c r="CJ247" s="30"/>
      <c r="CK247" s="30"/>
      <c r="CL247" s="30"/>
    </row>
    <row r="248" ht="14.25">
      <c r="B248" s="5"/>
      <c r="C248" s="5"/>
      <c r="D248" s="5"/>
      <c r="E248" s="5"/>
      <c r="F248" s="5"/>
      <c r="G248" s="5"/>
      <c r="H248" s="5"/>
      <c r="I248" s="5"/>
      <c r="J248" s="5"/>
      <c r="K248" s="5"/>
      <c r="L248" s="5"/>
      <c r="M248" s="5"/>
      <c r="N248" s="5"/>
      <c r="O248" s="95"/>
      <c r="P248" s="5"/>
      <c r="Q248" s="5"/>
      <c r="R248" s="5"/>
      <c r="S248" s="5"/>
      <c r="T248" s="5"/>
      <c r="U248" s="5"/>
      <c r="V248" s="5"/>
      <c r="W248" s="5"/>
      <c r="X248" s="5"/>
      <c r="Y248" s="5"/>
      <c r="Z248" s="5"/>
      <c r="AA248" s="5"/>
      <c r="AB248" s="5"/>
      <c r="AC248" s="5"/>
      <c r="AD248" s="5"/>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c r="BP248" s="30"/>
      <c r="BQ248" s="30"/>
      <c r="BR248" s="30"/>
      <c r="BS248" s="30"/>
      <c r="BT248" s="30"/>
      <c r="BU248" s="30"/>
      <c r="BV248" s="30"/>
      <c r="BW248" s="30"/>
      <c r="BX248" s="30"/>
      <c r="BY248" s="30"/>
      <c r="BZ248" s="30"/>
      <c r="CA248" s="30"/>
      <c r="CB248" s="30"/>
      <c r="CC248" s="30"/>
      <c r="CD248" s="30"/>
      <c r="CE248" s="30"/>
      <c r="CF248" s="30"/>
      <c r="CG248" s="30"/>
      <c r="CH248" s="30"/>
      <c r="CI248" s="30"/>
      <c r="CJ248" s="30"/>
      <c r="CK248" s="30"/>
      <c r="CL248" s="30"/>
    </row>
    <row r="249" ht="14.25">
      <c r="B249" s="5"/>
      <c r="C249" s="5"/>
      <c r="D249" s="5"/>
      <c r="E249" s="5"/>
      <c r="F249" s="5"/>
      <c r="G249" s="5"/>
      <c r="H249" s="5"/>
      <c r="I249" s="5"/>
      <c r="J249" s="5"/>
      <c r="K249" s="5"/>
      <c r="L249" s="5"/>
      <c r="M249" s="5"/>
      <c r="N249" s="5"/>
      <c r="O249" s="95"/>
      <c r="P249" s="5"/>
      <c r="Q249" s="5"/>
      <c r="R249" s="5"/>
      <c r="S249" s="5"/>
      <c r="T249" s="5"/>
      <c r="U249" s="5"/>
      <c r="V249" s="5"/>
      <c r="W249" s="5"/>
      <c r="X249" s="5"/>
      <c r="Y249" s="5"/>
      <c r="Z249" s="5"/>
      <c r="AA249" s="5"/>
      <c r="AB249" s="5"/>
      <c r="AC249" s="5"/>
      <c r="AD249" s="5"/>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c r="BJ249" s="30"/>
      <c r="BK249" s="30"/>
      <c r="BL249" s="30"/>
      <c r="BM249" s="30"/>
      <c r="BN249" s="30"/>
      <c r="BO249" s="30"/>
      <c r="BP249" s="30"/>
      <c r="BQ249" s="30"/>
      <c r="BR249" s="30"/>
      <c r="BS249" s="30"/>
      <c r="BT249" s="30"/>
      <c r="BU249" s="30"/>
      <c r="BV249" s="30"/>
      <c r="BW249" s="30"/>
      <c r="BX249" s="30"/>
      <c r="BY249" s="30"/>
      <c r="BZ249" s="30"/>
      <c r="CA249" s="30"/>
      <c r="CB249" s="30"/>
      <c r="CC249" s="30"/>
      <c r="CD249" s="30"/>
      <c r="CE249" s="30"/>
      <c r="CF249" s="30"/>
      <c r="CG249" s="30"/>
      <c r="CH249" s="30"/>
      <c r="CI249" s="30"/>
      <c r="CJ249" s="30"/>
      <c r="CK249" s="30"/>
      <c r="CL249" s="30"/>
    </row>
    <row r="250" ht="14.25">
      <c r="B250" s="5"/>
      <c r="C250" s="5"/>
      <c r="D250" s="5"/>
      <c r="E250" s="5"/>
      <c r="F250" s="5"/>
      <c r="G250" s="5"/>
      <c r="H250" s="5"/>
      <c r="I250" s="5"/>
      <c r="J250" s="5"/>
      <c r="K250" s="5"/>
      <c r="L250" s="5"/>
      <c r="M250" s="5"/>
      <c r="N250" s="5"/>
      <c r="O250" s="95"/>
      <c r="P250" s="5"/>
      <c r="Q250" s="5"/>
      <c r="R250" s="5"/>
      <c r="S250" s="5"/>
      <c r="T250" s="5"/>
      <c r="U250" s="5"/>
      <c r="V250" s="5"/>
      <c r="W250" s="5"/>
      <c r="X250" s="5"/>
      <c r="Y250" s="5"/>
      <c r="Z250" s="5"/>
      <c r="AA250" s="5"/>
      <c r="AB250" s="5"/>
      <c r="AC250" s="5"/>
      <c r="AD250" s="5"/>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c r="BJ250" s="30"/>
      <c r="BK250" s="30"/>
      <c r="BL250" s="30"/>
      <c r="BM250" s="30"/>
      <c r="BN250" s="30"/>
      <c r="BO250" s="30"/>
      <c r="BP250" s="30"/>
      <c r="BQ250" s="30"/>
      <c r="BR250" s="30"/>
      <c r="BS250" s="30"/>
      <c r="BT250" s="30"/>
      <c r="BU250" s="30"/>
      <c r="BV250" s="30"/>
      <c r="BW250" s="30"/>
      <c r="BX250" s="30"/>
      <c r="BY250" s="30"/>
      <c r="BZ250" s="30"/>
      <c r="CA250" s="30"/>
      <c r="CB250" s="30"/>
      <c r="CC250" s="30"/>
      <c r="CD250" s="30"/>
      <c r="CE250" s="30"/>
      <c r="CF250" s="30"/>
      <c r="CG250" s="30"/>
      <c r="CH250" s="30"/>
      <c r="CI250" s="30"/>
      <c r="CJ250" s="30"/>
      <c r="CK250" s="30"/>
      <c r="CL250" s="30"/>
    </row>
    <row r="251" ht="14.25">
      <c r="B251" s="5"/>
      <c r="C251" s="5"/>
      <c r="D251" s="5"/>
      <c r="E251" s="5"/>
      <c r="F251" s="5"/>
      <c r="G251" s="5"/>
      <c r="H251" s="5"/>
      <c r="I251" s="5"/>
      <c r="J251" s="5"/>
      <c r="K251" s="5"/>
      <c r="L251" s="5"/>
      <c r="M251" s="5"/>
      <c r="N251" s="5"/>
      <c r="O251" s="95"/>
      <c r="P251" s="5"/>
      <c r="Q251" s="5"/>
      <c r="R251" s="5"/>
      <c r="S251" s="5"/>
      <c r="T251" s="5"/>
      <c r="U251" s="5"/>
      <c r="V251" s="5"/>
      <c r="W251" s="5"/>
      <c r="X251" s="5"/>
      <c r="Y251" s="5"/>
      <c r="Z251" s="5"/>
      <c r="AA251" s="5"/>
      <c r="AB251" s="5"/>
      <c r="AC251" s="5"/>
      <c r="AD251" s="5"/>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row>
    <row r="252" ht="14.25">
      <c r="B252" s="5"/>
      <c r="C252" s="5"/>
      <c r="D252" s="5"/>
      <c r="E252" s="5"/>
      <c r="F252" s="5"/>
      <c r="G252" s="5"/>
      <c r="H252" s="5"/>
      <c r="I252" s="5"/>
      <c r="J252" s="5"/>
      <c r="K252" s="5"/>
      <c r="L252" s="5"/>
      <c r="M252" s="5"/>
      <c r="N252" s="5"/>
      <c r="O252" s="95"/>
      <c r="P252" s="5"/>
      <c r="Q252" s="5"/>
      <c r="R252" s="5"/>
      <c r="S252" s="5"/>
      <c r="T252" s="5"/>
      <c r="U252" s="5"/>
      <c r="V252" s="5"/>
      <c r="W252" s="5"/>
      <c r="X252" s="5"/>
      <c r="Y252" s="5"/>
      <c r="Z252" s="5"/>
      <c r="AA252" s="5"/>
      <c r="AB252" s="5"/>
      <c r="AC252" s="5"/>
      <c r="AD252" s="5"/>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c r="BJ252" s="30"/>
      <c r="BK252" s="30"/>
      <c r="BL252" s="30"/>
      <c r="BM252" s="30"/>
      <c r="BN252" s="30"/>
      <c r="BO252" s="30"/>
      <c r="BP252" s="30"/>
      <c r="BQ252" s="30"/>
      <c r="BR252" s="30"/>
      <c r="BS252" s="30"/>
      <c r="BT252" s="30"/>
      <c r="BU252" s="30"/>
      <c r="BV252" s="30"/>
      <c r="BW252" s="30"/>
      <c r="BX252" s="30"/>
      <c r="BY252" s="30"/>
      <c r="BZ252" s="30"/>
      <c r="CA252" s="30"/>
      <c r="CB252" s="30"/>
      <c r="CC252" s="30"/>
      <c r="CD252" s="30"/>
      <c r="CE252" s="30"/>
      <c r="CF252" s="30"/>
      <c r="CG252" s="30"/>
      <c r="CH252" s="30"/>
      <c r="CI252" s="30"/>
      <c r="CJ252" s="30"/>
      <c r="CK252" s="30"/>
      <c r="CL252" s="30"/>
    </row>
    <row r="253" ht="14.25">
      <c r="B253" s="5"/>
      <c r="C253" s="5"/>
      <c r="D253" s="5"/>
      <c r="E253" s="5"/>
      <c r="F253" s="5"/>
      <c r="G253" s="5"/>
      <c r="H253" s="5"/>
      <c r="I253" s="5"/>
      <c r="J253" s="5"/>
      <c r="K253" s="5"/>
      <c r="L253" s="5"/>
      <c r="M253" s="5"/>
      <c r="N253" s="5"/>
      <c r="O253" s="95"/>
      <c r="P253" s="5"/>
      <c r="Q253" s="5"/>
      <c r="R253" s="5"/>
      <c r="S253" s="5"/>
      <c r="T253" s="5"/>
      <c r="U253" s="5"/>
      <c r="V253" s="5"/>
      <c r="W253" s="5"/>
      <c r="X253" s="5"/>
      <c r="Y253" s="5"/>
      <c r="Z253" s="5"/>
      <c r="AA253" s="5"/>
      <c r="AB253" s="5"/>
      <c r="AC253" s="5"/>
      <c r="AD253" s="5"/>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c r="BP253" s="30"/>
      <c r="BQ253" s="30"/>
      <c r="BR253" s="30"/>
      <c r="BS253" s="30"/>
      <c r="BT253" s="30"/>
      <c r="BU253" s="30"/>
      <c r="BV253" s="30"/>
      <c r="BW253" s="30"/>
      <c r="BX253" s="30"/>
      <c r="BY253" s="30"/>
      <c r="BZ253" s="30"/>
      <c r="CA253" s="30"/>
      <c r="CB253" s="30"/>
      <c r="CC253" s="30"/>
      <c r="CD253" s="30"/>
      <c r="CE253" s="30"/>
      <c r="CF253" s="30"/>
      <c r="CG253" s="30"/>
      <c r="CH253" s="30"/>
      <c r="CI253" s="30"/>
      <c r="CJ253" s="30"/>
      <c r="CK253" s="30"/>
      <c r="CL253" s="30"/>
    </row>
    <row r="254" ht="14.25">
      <c r="B254" s="5"/>
      <c r="C254" s="5"/>
      <c r="D254" s="5"/>
      <c r="E254" s="5"/>
      <c r="F254" s="5"/>
      <c r="G254" s="5"/>
      <c r="H254" s="5"/>
      <c r="I254" s="5"/>
      <c r="J254" s="5"/>
      <c r="K254" s="5"/>
      <c r="L254" s="5"/>
      <c r="M254" s="5"/>
      <c r="N254" s="5"/>
      <c r="O254" s="95"/>
      <c r="P254" s="5"/>
      <c r="Q254" s="5"/>
      <c r="R254" s="5"/>
      <c r="S254" s="5"/>
      <c r="T254" s="5"/>
      <c r="U254" s="5"/>
      <c r="V254" s="5"/>
      <c r="W254" s="5"/>
      <c r="X254" s="5"/>
      <c r="Y254" s="5"/>
      <c r="Z254" s="5"/>
      <c r="AA254" s="5"/>
      <c r="AB254" s="5"/>
      <c r="AC254" s="5"/>
      <c r="AD254" s="5"/>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c r="BJ254" s="30"/>
      <c r="BK254" s="30"/>
      <c r="BL254" s="30"/>
      <c r="BM254" s="30"/>
      <c r="BN254" s="30"/>
      <c r="BO254" s="30"/>
      <c r="BP254" s="30"/>
      <c r="BQ254" s="30"/>
      <c r="BR254" s="30"/>
      <c r="BS254" s="30"/>
      <c r="BT254" s="30"/>
      <c r="BU254" s="30"/>
      <c r="BV254" s="30"/>
      <c r="BW254" s="30"/>
      <c r="BX254" s="30"/>
      <c r="BY254" s="30"/>
      <c r="BZ254" s="30"/>
      <c r="CA254" s="30"/>
      <c r="CB254" s="30"/>
      <c r="CC254" s="30"/>
      <c r="CD254" s="30"/>
      <c r="CE254" s="30"/>
      <c r="CF254" s="30"/>
      <c r="CG254" s="30"/>
      <c r="CH254" s="30"/>
      <c r="CI254" s="30"/>
      <c r="CJ254" s="30"/>
      <c r="CK254" s="30"/>
      <c r="CL254" s="30"/>
    </row>
    <row r="255" ht="14.25">
      <c r="B255" s="5"/>
      <c r="C255" s="5"/>
      <c r="D255" s="5"/>
      <c r="E255" s="5"/>
      <c r="F255" s="5"/>
      <c r="G255" s="5"/>
      <c r="H255" s="5"/>
      <c r="I255" s="5"/>
      <c r="J255" s="5"/>
      <c r="K255" s="5"/>
      <c r="L255" s="5"/>
      <c r="M255" s="5"/>
      <c r="N255" s="5"/>
      <c r="O255" s="95"/>
      <c r="P255" s="5"/>
      <c r="Q255" s="5"/>
      <c r="R255" s="5"/>
      <c r="S255" s="5"/>
      <c r="T255" s="5"/>
      <c r="U255" s="5"/>
      <c r="V255" s="5"/>
      <c r="W255" s="5"/>
      <c r="X255" s="5"/>
      <c r="Y255" s="5"/>
      <c r="Z255" s="5"/>
      <c r="AA255" s="5"/>
      <c r="AB255" s="5"/>
      <c r="AC255" s="5"/>
      <c r="AD255" s="5"/>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c r="BI255" s="30"/>
      <c r="BJ255" s="30"/>
      <c r="BK255" s="30"/>
      <c r="BL255" s="30"/>
      <c r="BM255" s="30"/>
      <c r="BN255" s="30"/>
      <c r="BO255" s="30"/>
      <c r="BP255" s="30"/>
      <c r="BQ255" s="30"/>
      <c r="BR255" s="30"/>
      <c r="BS255" s="30"/>
      <c r="BT255" s="30"/>
      <c r="BU255" s="30"/>
      <c r="BV255" s="30"/>
      <c r="BW255" s="30"/>
      <c r="BX255" s="30"/>
      <c r="BY255" s="30"/>
      <c r="BZ255" s="30"/>
      <c r="CA255" s="30"/>
      <c r="CB255" s="30"/>
      <c r="CC255" s="30"/>
      <c r="CD255" s="30"/>
      <c r="CE255" s="30"/>
      <c r="CF255" s="30"/>
      <c r="CG255" s="30"/>
      <c r="CH255" s="30"/>
      <c r="CI255" s="30"/>
      <c r="CJ255" s="30"/>
      <c r="CK255" s="30"/>
      <c r="CL255" s="30"/>
    </row>
    <row r="256" ht="14.25">
      <c r="B256" s="5"/>
      <c r="C256" s="5"/>
      <c r="D256" s="5"/>
      <c r="E256" s="5"/>
      <c r="F256" s="5"/>
      <c r="G256" s="5"/>
      <c r="H256" s="5"/>
      <c r="I256" s="5"/>
      <c r="J256" s="5"/>
      <c r="K256" s="5"/>
      <c r="L256" s="5"/>
      <c r="M256" s="5"/>
      <c r="N256" s="5"/>
      <c r="O256" s="95"/>
      <c r="P256" s="5"/>
      <c r="Q256" s="5"/>
      <c r="R256" s="5"/>
      <c r="S256" s="5"/>
      <c r="T256" s="5"/>
      <c r="U256" s="5"/>
      <c r="V256" s="5"/>
      <c r="W256" s="5"/>
      <c r="X256" s="5"/>
      <c r="Y256" s="5"/>
      <c r="Z256" s="5"/>
      <c r="AA256" s="5"/>
      <c r="AB256" s="5"/>
      <c r="AC256" s="5"/>
      <c r="AD256" s="5"/>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c r="BJ256" s="30"/>
      <c r="BK256" s="30"/>
      <c r="BL256" s="30"/>
      <c r="BM256" s="30"/>
      <c r="BN256" s="30"/>
      <c r="BO256" s="30"/>
      <c r="BP256" s="30"/>
      <c r="BQ256" s="30"/>
      <c r="BR256" s="30"/>
      <c r="BS256" s="30"/>
      <c r="BT256" s="30"/>
      <c r="BU256" s="30"/>
      <c r="BV256" s="30"/>
      <c r="BW256" s="30"/>
      <c r="BX256" s="30"/>
      <c r="BY256" s="30"/>
      <c r="BZ256" s="30"/>
      <c r="CA256" s="30"/>
      <c r="CB256" s="30"/>
      <c r="CC256" s="30"/>
      <c r="CD256" s="30"/>
      <c r="CE256" s="30"/>
      <c r="CF256" s="30"/>
      <c r="CG256" s="30"/>
      <c r="CH256" s="30"/>
      <c r="CI256" s="30"/>
      <c r="CJ256" s="30"/>
      <c r="CK256" s="30"/>
      <c r="CL256" s="30"/>
    </row>
    <row r="257" ht="14.25">
      <c r="B257" s="5"/>
      <c r="C257" s="5"/>
      <c r="D257" s="5"/>
      <c r="E257" s="5"/>
      <c r="F257" s="5"/>
      <c r="G257" s="5"/>
      <c r="H257" s="5"/>
      <c r="I257" s="5"/>
      <c r="J257" s="5"/>
      <c r="K257" s="5"/>
      <c r="L257" s="5"/>
      <c r="M257" s="5"/>
      <c r="N257" s="5"/>
      <c r="O257" s="95"/>
      <c r="P257" s="5"/>
      <c r="Q257" s="5"/>
      <c r="R257" s="5"/>
      <c r="S257" s="5"/>
      <c r="T257" s="5"/>
      <c r="U257" s="5"/>
      <c r="V257" s="5"/>
      <c r="W257" s="5"/>
      <c r="X257" s="5"/>
      <c r="Y257" s="5"/>
      <c r="Z257" s="5"/>
      <c r="AA257" s="5"/>
      <c r="AB257" s="5"/>
      <c r="AC257" s="5"/>
      <c r="AD257" s="5"/>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c r="BP257" s="30"/>
      <c r="BQ257" s="30"/>
      <c r="BR257" s="30"/>
      <c r="BS257" s="30"/>
      <c r="BT257" s="30"/>
      <c r="BU257" s="30"/>
      <c r="BV257" s="30"/>
      <c r="BW257" s="30"/>
      <c r="BX257" s="30"/>
      <c r="BY257" s="30"/>
      <c r="BZ257" s="30"/>
      <c r="CA257" s="30"/>
      <c r="CB257" s="30"/>
      <c r="CC257" s="30"/>
      <c r="CD257" s="30"/>
      <c r="CE257" s="30"/>
      <c r="CF257" s="30"/>
      <c r="CG257" s="30"/>
      <c r="CH257" s="30"/>
      <c r="CI257" s="30"/>
      <c r="CJ257" s="30"/>
      <c r="CK257" s="30"/>
      <c r="CL257" s="30"/>
    </row>
    <row r="258" ht="14.25">
      <c r="B258" s="5"/>
      <c r="C258" s="5"/>
      <c r="D258" s="5"/>
      <c r="E258" s="5"/>
      <c r="F258" s="5"/>
      <c r="G258" s="5"/>
      <c r="H258" s="5"/>
      <c r="I258" s="5"/>
      <c r="J258" s="5"/>
      <c r="K258" s="5"/>
      <c r="L258" s="5"/>
      <c r="M258" s="5"/>
      <c r="N258" s="5"/>
      <c r="O258" s="95"/>
      <c r="P258" s="5"/>
      <c r="Q258" s="5"/>
      <c r="R258" s="5"/>
      <c r="S258" s="5"/>
      <c r="T258" s="5"/>
      <c r="U258" s="5"/>
      <c r="V258" s="5"/>
      <c r="W258" s="5"/>
      <c r="X258" s="5"/>
      <c r="Y258" s="5"/>
      <c r="Z258" s="5"/>
      <c r="AA258" s="5"/>
      <c r="AB258" s="5"/>
      <c r="AC258" s="5"/>
      <c r="AD258" s="5"/>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c r="BJ258" s="30"/>
      <c r="BK258" s="30"/>
      <c r="BL258" s="30"/>
      <c r="BM258" s="30"/>
      <c r="BN258" s="30"/>
      <c r="BO258" s="30"/>
      <c r="BP258" s="30"/>
      <c r="BQ258" s="30"/>
      <c r="BR258" s="30"/>
      <c r="BS258" s="30"/>
      <c r="BT258" s="30"/>
      <c r="BU258" s="30"/>
      <c r="BV258" s="30"/>
      <c r="BW258" s="30"/>
      <c r="BX258" s="30"/>
      <c r="BY258" s="30"/>
      <c r="BZ258" s="30"/>
      <c r="CA258" s="30"/>
      <c r="CB258" s="30"/>
      <c r="CC258" s="30"/>
      <c r="CD258" s="30"/>
      <c r="CE258" s="30"/>
      <c r="CF258" s="30"/>
      <c r="CG258" s="30"/>
      <c r="CH258" s="30"/>
      <c r="CI258" s="30"/>
      <c r="CJ258" s="30"/>
      <c r="CK258" s="30"/>
      <c r="CL258" s="30"/>
    </row>
    <row r="259" ht="14.25">
      <c r="B259" s="5"/>
      <c r="C259" s="5"/>
      <c r="D259" s="5"/>
      <c r="E259" s="5"/>
      <c r="F259" s="5"/>
      <c r="G259" s="5"/>
      <c r="H259" s="5"/>
      <c r="I259" s="5"/>
      <c r="J259" s="5"/>
      <c r="K259" s="5"/>
      <c r="L259" s="5"/>
      <c r="M259" s="5"/>
      <c r="N259" s="5"/>
      <c r="O259" s="95"/>
      <c r="P259" s="5"/>
      <c r="Q259" s="5"/>
      <c r="R259" s="5"/>
      <c r="S259" s="5"/>
      <c r="T259" s="5"/>
      <c r="U259" s="5"/>
      <c r="V259" s="5"/>
      <c r="W259" s="5"/>
      <c r="X259" s="5"/>
      <c r="Y259" s="5"/>
      <c r="Z259" s="5"/>
      <c r="AA259" s="5"/>
      <c r="AB259" s="5"/>
      <c r="AC259" s="5"/>
      <c r="AD259" s="5"/>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c r="BJ259" s="30"/>
      <c r="BK259" s="30"/>
      <c r="BL259" s="30"/>
      <c r="BM259" s="30"/>
      <c r="BN259" s="30"/>
      <c r="BO259" s="30"/>
      <c r="BP259" s="30"/>
      <c r="BQ259" s="30"/>
      <c r="BR259" s="30"/>
      <c r="BS259" s="30"/>
      <c r="BT259" s="30"/>
      <c r="BU259" s="30"/>
      <c r="BV259" s="30"/>
      <c r="BW259" s="30"/>
      <c r="BX259" s="30"/>
      <c r="BY259" s="30"/>
      <c r="BZ259" s="30"/>
      <c r="CA259" s="30"/>
      <c r="CB259" s="30"/>
      <c r="CC259" s="30"/>
      <c r="CD259" s="30"/>
      <c r="CE259" s="30"/>
      <c r="CF259" s="30"/>
      <c r="CG259" s="30"/>
      <c r="CH259" s="30"/>
      <c r="CI259" s="30"/>
      <c r="CJ259" s="30"/>
      <c r="CK259" s="30"/>
      <c r="CL259" s="30"/>
    </row>
    <row r="260" ht="14.25">
      <c r="B260" s="5"/>
      <c r="C260" s="5"/>
      <c r="D260" s="5"/>
      <c r="E260" s="5"/>
      <c r="F260" s="5"/>
      <c r="G260" s="5"/>
      <c r="H260" s="5"/>
      <c r="I260" s="5"/>
      <c r="J260" s="5"/>
      <c r="K260" s="5"/>
      <c r="L260" s="5"/>
      <c r="M260" s="5"/>
      <c r="N260" s="5"/>
      <c r="O260" s="95"/>
      <c r="P260" s="5"/>
      <c r="Q260" s="5"/>
      <c r="R260" s="5"/>
      <c r="S260" s="5"/>
      <c r="T260" s="5"/>
      <c r="U260" s="5"/>
      <c r="V260" s="5"/>
      <c r="W260" s="5"/>
      <c r="X260" s="5"/>
      <c r="Y260" s="5"/>
      <c r="Z260" s="5"/>
      <c r="AA260" s="5"/>
      <c r="AB260" s="5"/>
      <c r="AC260" s="5"/>
      <c r="AD260" s="5"/>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0"/>
      <c r="BP260" s="30"/>
      <c r="BQ260" s="30"/>
      <c r="BR260" s="30"/>
      <c r="BS260" s="30"/>
      <c r="BT260" s="30"/>
      <c r="BU260" s="30"/>
      <c r="BV260" s="30"/>
      <c r="BW260" s="30"/>
      <c r="BX260" s="30"/>
      <c r="BY260" s="30"/>
      <c r="BZ260" s="30"/>
      <c r="CA260" s="30"/>
      <c r="CB260" s="30"/>
      <c r="CC260" s="30"/>
      <c r="CD260" s="30"/>
      <c r="CE260" s="30"/>
      <c r="CF260" s="30"/>
      <c r="CG260" s="30"/>
      <c r="CH260" s="30"/>
      <c r="CI260" s="30"/>
      <c r="CJ260" s="30"/>
      <c r="CK260" s="30"/>
      <c r="CL260" s="30"/>
    </row>
    <row r="261" ht="14.25">
      <c r="B261" s="5"/>
      <c r="C261" s="5"/>
      <c r="D261" s="5"/>
      <c r="E261" s="5"/>
      <c r="F261" s="5"/>
      <c r="G261" s="5"/>
      <c r="H261" s="5"/>
      <c r="I261" s="5"/>
      <c r="J261" s="5"/>
      <c r="K261" s="5"/>
      <c r="L261" s="5"/>
      <c r="M261" s="5"/>
      <c r="N261" s="5"/>
      <c r="O261" s="95"/>
      <c r="P261" s="5"/>
      <c r="Q261" s="5"/>
      <c r="R261" s="5"/>
      <c r="S261" s="5"/>
      <c r="T261" s="5"/>
      <c r="U261" s="5"/>
      <c r="V261" s="5"/>
      <c r="W261" s="5"/>
      <c r="X261" s="5"/>
      <c r="Y261" s="5"/>
      <c r="Z261" s="5"/>
      <c r="AA261" s="5"/>
      <c r="AB261" s="5"/>
      <c r="AC261" s="5"/>
      <c r="AD261" s="5"/>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c r="BP261" s="30"/>
      <c r="BQ261" s="30"/>
      <c r="BR261" s="30"/>
      <c r="BS261" s="30"/>
      <c r="BT261" s="30"/>
      <c r="BU261" s="30"/>
      <c r="BV261" s="30"/>
      <c r="BW261" s="30"/>
      <c r="BX261" s="30"/>
      <c r="BY261" s="30"/>
      <c r="BZ261" s="30"/>
      <c r="CA261" s="30"/>
      <c r="CB261" s="30"/>
      <c r="CC261" s="30"/>
      <c r="CD261" s="30"/>
      <c r="CE261" s="30"/>
      <c r="CF261" s="30"/>
      <c r="CG261" s="30"/>
      <c r="CH261" s="30"/>
      <c r="CI261" s="30"/>
      <c r="CJ261" s="30"/>
      <c r="CK261" s="30"/>
      <c r="CL261" s="30"/>
    </row>
    <row r="262" ht="14.25">
      <c r="B262" s="5"/>
      <c r="C262" s="5"/>
      <c r="D262" s="5"/>
      <c r="E262" s="5"/>
      <c r="F262" s="5"/>
      <c r="G262" s="5"/>
      <c r="H262" s="5"/>
      <c r="I262" s="5"/>
      <c r="J262" s="5"/>
      <c r="K262" s="5"/>
      <c r="L262" s="5"/>
      <c r="M262" s="5"/>
      <c r="N262" s="5"/>
      <c r="O262" s="95"/>
      <c r="P262" s="5"/>
      <c r="Q262" s="5"/>
      <c r="R262" s="5"/>
      <c r="S262" s="5"/>
      <c r="T262" s="5"/>
      <c r="U262" s="5"/>
      <c r="V262" s="5"/>
      <c r="W262" s="5"/>
      <c r="X262" s="5"/>
      <c r="Y262" s="5"/>
      <c r="Z262" s="5"/>
      <c r="AA262" s="5"/>
      <c r="AB262" s="5"/>
      <c r="AC262" s="5"/>
      <c r="AD262" s="5"/>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c r="BP262" s="30"/>
      <c r="BQ262" s="30"/>
      <c r="BR262" s="30"/>
      <c r="BS262" s="30"/>
      <c r="BT262" s="30"/>
      <c r="BU262" s="30"/>
      <c r="BV262" s="30"/>
      <c r="BW262" s="30"/>
      <c r="BX262" s="30"/>
      <c r="BY262" s="30"/>
      <c r="BZ262" s="30"/>
      <c r="CA262" s="30"/>
      <c r="CB262" s="30"/>
      <c r="CC262" s="30"/>
      <c r="CD262" s="30"/>
      <c r="CE262" s="30"/>
      <c r="CF262" s="30"/>
      <c r="CG262" s="30"/>
      <c r="CH262" s="30"/>
      <c r="CI262" s="30"/>
      <c r="CJ262" s="30"/>
      <c r="CK262" s="30"/>
      <c r="CL262" s="30"/>
    </row>
    <row r="263" ht="14.25">
      <c r="B263" s="5"/>
      <c r="C263" s="5"/>
      <c r="D263" s="5"/>
      <c r="E263" s="5"/>
      <c r="F263" s="5"/>
      <c r="G263" s="5"/>
      <c r="H263" s="5"/>
      <c r="I263" s="5"/>
      <c r="J263" s="5"/>
      <c r="K263" s="5"/>
      <c r="L263" s="5"/>
      <c r="M263" s="5"/>
      <c r="N263" s="5"/>
      <c r="O263" s="95"/>
      <c r="P263" s="5"/>
      <c r="Q263" s="5"/>
      <c r="R263" s="5"/>
      <c r="S263" s="5"/>
      <c r="T263" s="5"/>
      <c r="U263" s="5"/>
      <c r="V263" s="5"/>
      <c r="W263" s="5"/>
      <c r="X263" s="5"/>
      <c r="Y263" s="5"/>
      <c r="Z263" s="5"/>
      <c r="AA263" s="5"/>
      <c r="AB263" s="5"/>
      <c r="AC263" s="5"/>
      <c r="AD263" s="5"/>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c r="BJ263" s="30"/>
      <c r="BK263" s="30"/>
      <c r="BL263" s="30"/>
      <c r="BM263" s="30"/>
      <c r="BN263" s="30"/>
      <c r="BO263" s="30"/>
      <c r="BP263" s="30"/>
      <c r="BQ263" s="30"/>
      <c r="BR263" s="30"/>
      <c r="BS263" s="30"/>
      <c r="BT263" s="30"/>
      <c r="BU263" s="30"/>
      <c r="BV263" s="30"/>
      <c r="BW263" s="30"/>
      <c r="BX263" s="30"/>
      <c r="BY263" s="30"/>
      <c r="BZ263" s="30"/>
      <c r="CA263" s="30"/>
      <c r="CB263" s="30"/>
      <c r="CC263" s="30"/>
      <c r="CD263" s="30"/>
      <c r="CE263" s="30"/>
      <c r="CF263" s="30"/>
      <c r="CG263" s="30"/>
      <c r="CH263" s="30"/>
      <c r="CI263" s="30"/>
      <c r="CJ263" s="30"/>
      <c r="CK263" s="30"/>
      <c r="CL263" s="30"/>
    </row>
    <row r="264" ht="14.25">
      <c r="B264" s="5"/>
      <c r="C264" s="5"/>
      <c r="D264" s="5"/>
      <c r="E264" s="5"/>
      <c r="F264" s="5"/>
      <c r="G264" s="5"/>
      <c r="H264" s="5"/>
      <c r="I264" s="5"/>
      <c r="J264" s="5"/>
      <c r="K264" s="5"/>
      <c r="L264" s="5"/>
      <c r="M264" s="5"/>
      <c r="N264" s="5"/>
      <c r="O264" s="95"/>
      <c r="P264" s="5"/>
      <c r="Q264" s="5"/>
      <c r="R264" s="5"/>
      <c r="S264" s="5"/>
      <c r="T264" s="5"/>
      <c r="U264" s="5"/>
      <c r="V264" s="5"/>
      <c r="W264" s="5"/>
      <c r="X264" s="5"/>
      <c r="Y264" s="5"/>
      <c r="Z264" s="5"/>
      <c r="AA264" s="5"/>
      <c r="AB264" s="5"/>
      <c r="AC264" s="5"/>
      <c r="AD264" s="5"/>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c r="BJ264" s="30"/>
      <c r="BK264" s="30"/>
      <c r="BL264" s="30"/>
      <c r="BM264" s="30"/>
      <c r="BN264" s="30"/>
      <c r="BO264" s="30"/>
      <c r="BP264" s="30"/>
      <c r="BQ264" s="30"/>
      <c r="BR264" s="30"/>
      <c r="BS264" s="30"/>
      <c r="BT264" s="30"/>
      <c r="BU264" s="30"/>
      <c r="BV264" s="30"/>
      <c r="BW264" s="30"/>
      <c r="BX264" s="30"/>
      <c r="BY264" s="30"/>
      <c r="BZ264" s="30"/>
      <c r="CA264" s="30"/>
      <c r="CB264" s="30"/>
      <c r="CC264" s="30"/>
      <c r="CD264" s="30"/>
      <c r="CE264" s="30"/>
      <c r="CF264" s="30"/>
      <c r="CG264" s="30"/>
      <c r="CH264" s="30"/>
      <c r="CI264" s="30"/>
      <c r="CJ264" s="30"/>
      <c r="CK264" s="30"/>
      <c r="CL264" s="30"/>
    </row>
    <row r="265" ht="14.25">
      <c r="B265" s="5"/>
      <c r="C265" s="5"/>
      <c r="D265" s="5"/>
      <c r="E265" s="5"/>
      <c r="F265" s="5"/>
      <c r="G265" s="5"/>
      <c r="H265" s="5"/>
      <c r="I265" s="5"/>
      <c r="J265" s="5"/>
      <c r="K265" s="5"/>
      <c r="L265" s="5"/>
      <c r="M265" s="5"/>
      <c r="N265" s="5"/>
      <c r="O265" s="95"/>
      <c r="P265" s="5"/>
      <c r="Q265" s="5"/>
      <c r="R265" s="5"/>
      <c r="S265" s="5"/>
      <c r="T265" s="5"/>
      <c r="U265" s="5"/>
      <c r="V265" s="5"/>
      <c r="W265" s="5"/>
      <c r="X265" s="5"/>
      <c r="Y265" s="5"/>
      <c r="Z265" s="5"/>
      <c r="AA265" s="5"/>
      <c r="AB265" s="5"/>
      <c r="AC265" s="5"/>
      <c r="AD265" s="5"/>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c r="BJ265" s="30"/>
      <c r="BK265" s="30"/>
      <c r="BL265" s="30"/>
      <c r="BM265" s="30"/>
      <c r="BN265" s="30"/>
      <c r="BO265" s="30"/>
      <c r="BP265" s="30"/>
      <c r="BQ265" s="30"/>
      <c r="BR265" s="30"/>
      <c r="BS265" s="30"/>
      <c r="BT265" s="30"/>
      <c r="BU265" s="30"/>
      <c r="BV265" s="30"/>
      <c r="BW265" s="30"/>
      <c r="BX265" s="30"/>
      <c r="BY265" s="30"/>
      <c r="BZ265" s="30"/>
      <c r="CA265" s="30"/>
      <c r="CB265" s="30"/>
      <c r="CC265" s="30"/>
      <c r="CD265" s="30"/>
      <c r="CE265" s="30"/>
      <c r="CF265" s="30"/>
      <c r="CG265" s="30"/>
      <c r="CH265" s="30"/>
      <c r="CI265" s="30"/>
      <c r="CJ265" s="30"/>
      <c r="CK265" s="30"/>
      <c r="CL265" s="30"/>
    </row>
    <row r="266" ht="14.25">
      <c r="B266" s="5"/>
      <c r="C266" s="5"/>
      <c r="D266" s="5"/>
      <c r="E266" s="5"/>
      <c r="F266" s="5"/>
      <c r="G266" s="5"/>
      <c r="H266" s="5"/>
      <c r="I266" s="5"/>
      <c r="J266" s="5"/>
      <c r="K266" s="5"/>
      <c r="L266" s="5"/>
      <c r="M266" s="5"/>
      <c r="N266" s="5"/>
      <c r="O266" s="95"/>
      <c r="P266" s="5"/>
      <c r="Q266" s="5"/>
      <c r="R266" s="5"/>
      <c r="S266" s="5"/>
      <c r="T266" s="5"/>
      <c r="U266" s="5"/>
      <c r="V266" s="5"/>
      <c r="W266" s="5"/>
      <c r="X266" s="5"/>
      <c r="Y266" s="5"/>
      <c r="Z266" s="5"/>
      <c r="AA266" s="5"/>
      <c r="AB266" s="5"/>
      <c r="AC266" s="5"/>
      <c r="AD266" s="5"/>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0"/>
      <c r="BP266" s="30"/>
      <c r="BQ266" s="30"/>
      <c r="BR266" s="30"/>
      <c r="BS266" s="30"/>
      <c r="BT266" s="30"/>
      <c r="BU266" s="30"/>
      <c r="BV266" s="30"/>
      <c r="BW266" s="30"/>
      <c r="BX266" s="30"/>
      <c r="BY266" s="30"/>
      <c r="BZ266" s="30"/>
      <c r="CA266" s="30"/>
      <c r="CB266" s="30"/>
      <c r="CC266" s="30"/>
      <c r="CD266" s="30"/>
      <c r="CE266" s="30"/>
      <c r="CF266" s="30"/>
      <c r="CG266" s="30"/>
      <c r="CH266" s="30"/>
      <c r="CI266" s="30"/>
      <c r="CJ266" s="30"/>
      <c r="CK266" s="30"/>
      <c r="CL266" s="30"/>
    </row>
    <row r="267" ht="14.25">
      <c r="B267" s="5"/>
      <c r="C267" s="5"/>
      <c r="D267" s="5"/>
      <c r="E267" s="5"/>
      <c r="F267" s="5"/>
      <c r="G267" s="5"/>
      <c r="H267" s="5"/>
      <c r="I267" s="5"/>
      <c r="J267" s="5"/>
      <c r="K267" s="5"/>
      <c r="L267" s="5"/>
      <c r="M267" s="5"/>
      <c r="N267" s="5"/>
      <c r="O267" s="95"/>
      <c r="P267" s="5"/>
      <c r="Q267" s="5"/>
      <c r="R267" s="5"/>
      <c r="S267" s="5"/>
      <c r="T267" s="5"/>
      <c r="U267" s="5"/>
      <c r="V267" s="5"/>
      <c r="W267" s="5"/>
      <c r="X267" s="5"/>
      <c r="Y267" s="5"/>
      <c r="Z267" s="5"/>
      <c r="AA267" s="5"/>
      <c r="AB267" s="5"/>
      <c r="AC267" s="5"/>
      <c r="AD267" s="5"/>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c r="BI267" s="30"/>
      <c r="BJ267" s="30"/>
      <c r="BK267" s="30"/>
      <c r="BL267" s="30"/>
      <c r="BM267" s="30"/>
      <c r="BN267" s="30"/>
      <c r="BO267" s="30"/>
      <c r="BP267" s="30"/>
      <c r="BQ267" s="30"/>
      <c r="BR267" s="30"/>
      <c r="BS267" s="30"/>
      <c r="BT267" s="30"/>
      <c r="BU267" s="30"/>
      <c r="BV267" s="30"/>
      <c r="BW267" s="30"/>
      <c r="BX267" s="30"/>
      <c r="BY267" s="30"/>
      <c r="BZ267" s="30"/>
      <c r="CA267" s="30"/>
      <c r="CB267" s="30"/>
      <c r="CC267" s="30"/>
      <c r="CD267" s="30"/>
      <c r="CE267" s="30"/>
      <c r="CF267" s="30"/>
      <c r="CG267" s="30"/>
      <c r="CH267" s="30"/>
      <c r="CI267" s="30"/>
      <c r="CJ267" s="30"/>
      <c r="CK267" s="30"/>
      <c r="CL267" s="30"/>
    </row>
    <row r="268" ht="14.25">
      <c r="B268" s="5"/>
      <c r="C268" s="5"/>
      <c r="D268" s="5"/>
      <c r="E268" s="5"/>
      <c r="F268" s="5"/>
      <c r="G268" s="5"/>
      <c r="H268" s="5"/>
      <c r="I268" s="5"/>
      <c r="J268" s="5"/>
      <c r="K268" s="5"/>
      <c r="L268" s="5"/>
      <c r="M268" s="5"/>
      <c r="N268" s="5"/>
      <c r="O268" s="95"/>
      <c r="P268" s="5"/>
      <c r="Q268" s="5"/>
      <c r="R268" s="5"/>
      <c r="S268" s="5"/>
      <c r="T268" s="5"/>
      <c r="U268" s="5"/>
      <c r="V268" s="5"/>
      <c r="W268" s="5"/>
      <c r="X268" s="5"/>
      <c r="Y268" s="5"/>
      <c r="Z268" s="5"/>
      <c r="AA268" s="5"/>
      <c r="AB268" s="5"/>
      <c r="AC268" s="5"/>
      <c r="AD268" s="5"/>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c r="BI268" s="30"/>
      <c r="BJ268" s="30"/>
      <c r="BK268" s="30"/>
      <c r="BL268" s="30"/>
      <c r="BM268" s="30"/>
      <c r="BN268" s="30"/>
      <c r="BO268" s="30"/>
      <c r="BP268" s="30"/>
      <c r="BQ268" s="30"/>
      <c r="BR268" s="30"/>
      <c r="BS268" s="30"/>
      <c r="BT268" s="30"/>
      <c r="BU268" s="30"/>
      <c r="BV268" s="30"/>
      <c r="BW268" s="30"/>
      <c r="BX268" s="30"/>
      <c r="BY268" s="30"/>
      <c r="BZ268" s="30"/>
      <c r="CA268" s="30"/>
      <c r="CB268" s="30"/>
      <c r="CC268" s="30"/>
      <c r="CD268" s="30"/>
      <c r="CE268" s="30"/>
      <c r="CF268" s="30"/>
      <c r="CG268" s="30"/>
      <c r="CH268" s="30"/>
      <c r="CI268" s="30"/>
      <c r="CJ268" s="30"/>
      <c r="CK268" s="30"/>
      <c r="CL268" s="30"/>
    </row>
    <row r="269" ht="14.25">
      <c r="B269" s="5"/>
      <c r="C269" s="5"/>
      <c r="D269" s="5"/>
      <c r="E269" s="5"/>
      <c r="F269" s="5"/>
      <c r="G269" s="5"/>
      <c r="H269" s="5"/>
      <c r="I269" s="5"/>
      <c r="J269" s="5"/>
      <c r="K269" s="5"/>
      <c r="L269" s="5"/>
      <c r="M269" s="5"/>
      <c r="N269" s="5"/>
      <c r="O269" s="95"/>
      <c r="P269" s="5"/>
      <c r="Q269" s="5"/>
      <c r="R269" s="5"/>
      <c r="S269" s="5"/>
      <c r="T269" s="5"/>
      <c r="U269" s="5"/>
      <c r="V269" s="5"/>
      <c r="W269" s="5"/>
      <c r="X269" s="5"/>
      <c r="Y269" s="5"/>
      <c r="Z269" s="5"/>
      <c r="AA269" s="5"/>
      <c r="AB269" s="5"/>
      <c r="AC269" s="5"/>
      <c r="AD269" s="5"/>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c r="BF269" s="30"/>
      <c r="BG269" s="30"/>
      <c r="BH269" s="30"/>
      <c r="BI269" s="30"/>
      <c r="BJ269" s="30"/>
      <c r="BK269" s="30"/>
      <c r="BL269" s="30"/>
      <c r="BM269" s="30"/>
      <c r="BN269" s="30"/>
      <c r="BO269" s="30"/>
      <c r="BP269" s="30"/>
      <c r="BQ269" s="30"/>
      <c r="BR269" s="30"/>
      <c r="BS269" s="30"/>
      <c r="BT269" s="30"/>
      <c r="BU269" s="30"/>
      <c r="BV269" s="30"/>
      <c r="BW269" s="30"/>
      <c r="BX269" s="30"/>
      <c r="BY269" s="30"/>
      <c r="BZ269" s="30"/>
      <c r="CA269" s="30"/>
      <c r="CB269" s="30"/>
      <c r="CC269" s="30"/>
      <c r="CD269" s="30"/>
      <c r="CE269" s="30"/>
      <c r="CF269" s="30"/>
      <c r="CG269" s="30"/>
      <c r="CH269" s="30"/>
      <c r="CI269" s="30"/>
      <c r="CJ269" s="30"/>
      <c r="CK269" s="30"/>
      <c r="CL269" s="30"/>
    </row>
    <row r="270" ht="14.25">
      <c r="B270" s="5"/>
      <c r="C270" s="5"/>
      <c r="D270" s="5"/>
      <c r="E270" s="5"/>
      <c r="F270" s="5"/>
      <c r="G270" s="5"/>
      <c r="H270" s="5"/>
      <c r="I270" s="5"/>
      <c r="J270" s="5"/>
      <c r="K270" s="5"/>
      <c r="L270" s="5"/>
      <c r="M270" s="5"/>
      <c r="N270" s="5"/>
      <c r="O270" s="95"/>
      <c r="P270" s="5"/>
      <c r="Q270" s="5"/>
      <c r="R270" s="5"/>
      <c r="S270" s="5"/>
      <c r="T270" s="5"/>
      <c r="U270" s="5"/>
      <c r="V270" s="5"/>
      <c r="W270" s="5"/>
      <c r="X270" s="5"/>
      <c r="Y270" s="5"/>
      <c r="Z270" s="5"/>
      <c r="AA270" s="5"/>
      <c r="AB270" s="5"/>
      <c r="AC270" s="5"/>
      <c r="AD270" s="5"/>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c r="BF270" s="30"/>
      <c r="BG270" s="30"/>
      <c r="BH270" s="30"/>
      <c r="BI270" s="30"/>
      <c r="BJ270" s="30"/>
      <c r="BK270" s="30"/>
      <c r="BL270" s="30"/>
      <c r="BM270" s="30"/>
      <c r="BN270" s="30"/>
      <c r="BO270" s="30"/>
      <c r="BP270" s="30"/>
      <c r="BQ270" s="30"/>
      <c r="BR270" s="30"/>
      <c r="BS270" s="30"/>
      <c r="BT270" s="30"/>
      <c r="BU270" s="30"/>
      <c r="BV270" s="30"/>
      <c r="BW270" s="30"/>
      <c r="BX270" s="30"/>
      <c r="BY270" s="30"/>
      <c r="BZ270" s="30"/>
      <c r="CA270" s="30"/>
      <c r="CB270" s="30"/>
      <c r="CC270" s="30"/>
      <c r="CD270" s="30"/>
      <c r="CE270" s="30"/>
      <c r="CF270" s="30"/>
      <c r="CG270" s="30"/>
      <c r="CH270" s="30"/>
      <c r="CI270" s="30"/>
      <c r="CJ270" s="30"/>
      <c r="CK270" s="30"/>
      <c r="CL270" s="30"/>
    </row>
    <row r="271" ht="14.25">
      <c r="B271" s="5"/>
      <c r="C271" s="5"/>
      <c r="D271" s="5"/>
      <c r="E271" s="5"/>
      <c r="F271" s="5"/>
      <c r="G271" s="5"/>
      <c r="H271" s="5"/>
      <c r="I271" s="5"/>
      <c r="J271" s="5"/>
      <c r="K271" s="5"/>
      <c r="L271" s="5"/>
      <c r="M271" s="5"/>
      <c r="N271" s="5"/>
      <c r="O271" s="95"/>
      <c r="P271" s="5"/>
      <c r="Q271" s="5"/>
      <c r="R271" s="5"/>
      <c r="S271" s="5"/>
      <c r="T271" s="5"/>
      <c r="U271" s="5"/>
      <c r="V271" s="5"/>
      <c r="W271" s="5"/>
      <c r="X271" s="5"/>
      <c r="Y271" s="5"/>
      <c r="Z271" s="5"/>
      <c r="AA271" s="5"/>
      <c r="AB271" s="5"/>
      <c r="AC271" s="5"/>
      <c r="AD271" s="5"/>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c r="BI271" s="30"/>
      <c r="BJ271" s="30"/>
      <c r="BK271" s="30"/>
      <c r="BL271" s="30"/>
      <c r="BM271" s="30"/>
      <c r="BN271" s="30"/>
      <c r="BO271" s="30"/>
      <c r="BP271" s="30"/>
      <c r="BQ271" s="30"/>
      <c r="BR271" s="30"/>
      <c r="BS271" s="30"/>
      <c r="BT271" s="30"/>
      <c r="BU271" s="30"/>
      <c r="BV271" s="30"/>
      <c r="BW271" s="30"/>
      <c r="BX271" s="30"/>
      <c r="BY271" s="30"/>
      <c r="BZ271" s="30"/>
      <c r="CA271" s="30"/>
      <c r="CB271" s="30"/>
      <c r="CC271" s="30"/>
      <c r="CD271" s="30"/>
      <c r="CE271" s="30"/>
      <c r="CF271" s="30"/>
      <c r="CG271" s="30"/>
      <c r="CH271" s="30"/>
      <c r="CI271" s="30"/>
      <c r="CJ271" s="30"/>
      <c r="CK271" s="30"/>
      <c r="CL271" s="30"/>
    </row>
    <row r="272" ht="14.25">
      <c r="B272" s="5"/>
      <c r="C272" s="5"/>
      <c r="D272" s="5"/>
      <c r="E272" s="5"/>
      <c r="F272" s="5"/>
      <c r="G272" s="5"/>
      <c r="H272" s="5"/>
      <c r="I272" s="5"/>
      <c r="J272" s="5"/>
      <c r="K272" s="5"/>
      <c r="L272" s="5"/>
      <c r="M272" s="5"/>
      <c r="N272" s="5"/>
      <c r="O272" s="95"/>
      <c r="P272" s="5"/>
      <c r="Q272" s="5"/>
      <c r="R272" s="5"/>
      <c r="S272" s="5"/>
      <c r="T272" s="5"/>
      <c r="U272" s="5"/>
      <c r="V272" s="5"/>
      <c r="W272" s="5"/>
      <c r="X272" s="5"/>
      <c r="Y272" s="5"/>
      <c r="Z272" s="5"/>
      <c r="AA272" s="5"/>
      <c r="AB272" s="5"/>
      <c r="AC272" s="5"/>
      <c r="AD272" s="5"/>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c r="BI272" s="30"/>
      <c r="BJ272" s="30"/>
      <c r="BK272" s="30"/>
      <c r="BL272" s="30"/>
      <c r="BM272" s="30"/>
      <c r="BN272" s="30"/>
      <c r="BO272" s="30"/>
      <c r="BP272" s="30"/>
      <c r="BQ272" s="30"/>
      <c r="BR272" s="30"/>
      <c r="BS272" s="30"/>
      <c r="BT272" s="30"/>
      <c r="BU272" s="30"/>
      <c r="BV272" s="30"/>
      <c r="BW272" s="30"/>
      <c r="BX272" s="30"/>
      <c r="BY272" s="30"/>
      <c r="BZ272" s="30"/>
      <c r="CA272" s="30"/>
      <c r="CB272" s="30"/>
      <c r="CC272" s="30"/>
      <c r="CD272" s="30"/>
      <c r="CE272" s="30"/>
      <c r="CF272" s="30"/>
      <c r="CG272" s="30"/>
      <c r="CH272" s="30"/>
      <c r="CI272" s="30"/>
      <c r="CJ272" s="30"/>
      <c r="CK272" s="30"/>
      <c r="CL272" s="30"/>
    </row>
    <row r="273" ht="14.25">
      <c r="B273" s="5"/>
      <c r="C273" s="5"/>
      <c r="D273" s="5"/>
      <c r="E273" s="5"/>
      <c r="F273" s="5"/>
      <c r="G273" s="5"/>
      <c r="H273" s="5"/>
      <c r="I273" s="5"/>
      <c r="J273" s="5"/>
      <c r="K273" s="5"/>
      <c r="L273" s="5"/>
      <c r="M273" s="5"/>
      <c r="N273" s="5"/>
      <c r="O273" s="95"/>
      <c r="P273" s="5"/>
      <c r="Q273" s="5"/>
      <c r="R273" s="5"/>
      <c r="S273" s="5"/>
      <c r="T273" s="5"/>
      <c r="U273" s="5"/>
      <c r="V273" s="5"/>
      <c r="W273" s="5"/>
      <c r="X273" s="5"/>
      <c r="Y273" s="5"/>
      <c r="Z273" s="5"/>
      <c r="AA273" s="5"/>
      <c r="AB273" s="5"/>
      <c r="AC273" s="5"/>
      <c r="AD273" s="5"/>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c r="BF273" s="30"/>
      <c r="BG273" s="30"/>
      <c r="BH273" s="30"/>
      <c r="BI273" s="30"/>
      <c r="BJ273" s="30"/>
      <c r="BK273" s="30"/>
      <c r="BL273" s="30"/>
      <c r="BM273" s="30"/>
      <c r="BN273" s="30"/>
      <c r="BO273" s="30"/>
      <c r="BP273" s="30"/>
      <c r="BQ273" s="30"/>
      <c r="BR273" s="30"/>
      <c r="BS273" s="30"/>
      <c r="BT273" s="30"/>
      <c r="BU273" s="30"/>
      <c r="BV273" s="30"/>
      <c r="BW273" s="30"/>
      <c r="BX273" s="30"/>
      <c r="BY273" s="30"/>
      <c r="BZ273" s="30"/>
      <c r="CA273" s="30"/>
      <c r="CB273" s="30"/>
      <c r="CC273" s="30"/>
      <c r="CD273" s="30"/>
      <c r="CE273" s="30"/>
      <c r="CF273" s="30"/>
      <c r="CG273" s="30"/>
      <c r="CH273" s="30"/>
      <c r="CI273" s="30"/>
      <c r="CJ273" s="30"/>
      <c r="CK273" s="30"/>
      <c r="CL273" s="30"/>
    </row>
    <row r="274" ht="14.25">
      <c r="B274" s="5"/>
      <c r="C274" s="5"/>
      <c r="D274" s="5"/>
      <c r="E274" s="5"/>
      <c r="F274" s="5"/>
      <c r="G274" s="5"/>
      <c r="H274" s="5"/>
      <c r="I274" s="5"/>
      <c r="J274" s="5"/>
      <c r="K274" s="5"/>
      <c r="L274" s="5"/>
      <c r="M274" s="5"/>
      <c r="N274" s="5"/>
      <c r="O274" s="95"/>
      <c r="P274" s="5"/>
      <c r="Q274" s="5"/>
      <c r="R274" s="5"/>
      <c r="S274" s="5"/>
      <c r="T274" s="5"/>
      <c r="U274" s="5"/>
      <c r="V274" s="5"/>
      <c r="W274" s="5"/>
      <c r="X274" s="5"/>
      <c r="Y274" s="5"/>
      <c r="Z274" s="5"/>
      <c r="AA274" s="5"/>
      <c r="AB274" s="5"/>
      <c r="AC274" s="5"/>
      <c r="AD274" s="5"/>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c r="BB274" s="30"/>
      <c r="BC274" s="30"/>
      <c r="BD274" s="30"/>
      <c r="BE274" s="30"/>
      <c r="BF274" s="30"/>
      <c r="BG274" s="30"/>
      <c r="BH274" s="30"/>
      <c r="BI274" s="30"/>
      <c r="BJ274" s="30"/>
      <c r="BK274" s="30"/>
      <c r="BL274" s="30"/>
      <c r="BM274" s="30"/>
      <c r="BN274" s="30"/>
      <c r="BO274" s="30"/>
      <c r="BP274" s="30"/>
      <c r="BQ274" s="30"/>
      <c r="BR274" s="30"/>
      <c r="BS274" s="30"/>
      <c r="BT274" s="30"/>
      <c r="BU274" s="30"/>
      <c r="BV274" s="30"/>
      <c r="BW274" s="30"/>
      <c r="BX274" s="30"/>
      <c r="BY274" s="30"/>
      <c r="BZ274" s="30"/>
      <c r="CA274" s="30"/>
      <c r="CB274" s="30"/>
      <c r="CC274" s="30"/>
      <c r="CD274" s="30"/>
      <c r="CE274" s="30"/>
      <c r="CF274" s="30"/>
      <c r="CG274" s="30"/>
      <c r="CH274" s="30"/>
      <c r="CI274" s="30"/>
      <c r="CJ274" s="30"/>
      <c r="CK274" s="30"/>
      <c r="CL274" s="30"/>
    </row>
    <row r="275" ht="14.25">
      <c r="B275" s="5"/>
      <c r="C275" s="5"/>
      <c r="D275" s="5"/>
      <c r="E275" s="5"/>
      <c r="F275" s="5"/>
      <c r="G275" s="5"/>
      <c r="H275" s="5"/>
      <c r="I275" s="5"/>
      <c r="J275" s="5"/>
      <c r="K275" s="5"/>
      <c r="L275" s="5"/>
      <c r="M275" s="5"/>
      <c r="N275" s="5"/>
      <c r="O275" s="95"/>
      <c r="P275" s="5"/>
      <c r="Q275" s="5"/>
      <c r="R275" s="5"/>
      <c r="S275" s="5"/>
      <c r="T275" s="5"/>
      <c r="U275" s="5"/>
      <c r="V275" s="5"/>
      <c r="W275" s="5"/>
      <c r="X275" s="5"/>
      <c r="Y275" s="5"/>
      <c r="Z275" s="5"/>
      <c r="AA275" s="5"/>
      <c r="AB275" s="5"/>
      <c r="AC275" s="5"/>
      <c r="AD275" s="5"/>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c r="BI275" s="30"/>
      <c r="BJ275" s="30"/>
      <c r="BK275" s="30"/>
      <c r="BL275" s="30"/>
      <c r="BM275" s="30"/>
      <c r="BN275" s="30"/>
      <c r="BO275" s="30"/>
      <c r="BP275" s="30"/>
      <c r="BQ275" s="30"/>
      <c r="BR275" s="30"/>
      <c r="BS275" s="30"/>
      <c r="BT275" s="30"/>
      <c r="BU275" s="30"/>
      <c r="BV275" s="30"/>
      <c r="BW275" s="30"/>
      <c r="BX275" s="30"/>
      <c r="BY275" s="30"/>
      <c r="BZ275" s="30"/>
      <c r="CA275" s="30"/>
      <c r="CB275" s="30"/>
      <c r="CC275" s="30"/>
      <c r="CD275" s="30"/>
      <c r="CE275" s="30"/>
      <c r="CF275" s="30"/>
      <c r="CG275" s="30"/>
      <c r="CH275" s="30"/>
      <c r="CI275" s="30"/>
      <c r="CJ275" s="30"/>
      <c r="CK275" s="30"/>
      <c r="CL275" s="30"/>
    </row>
    <row r="276" ht="14.25">
      <c r="B276" s="5"/>
      <c r="C276" s="5"/>
      <c r="D276" s="5"/>
      <c r="E276" s="5"/>
      <c r="F276" s="5"/>
      <c r="G276" s="5"/>
      <c r="H276" s="5"/>
      <c r="I276" s="5"/>
      <c r="J276" s="5"/>
      <c r="K276" s="5"/>
      <c r="L276" s="5"/>
      <c r="M276" s="5"/>
      <c r="N276" s="5"/>
      <c r="O276" s="95"/>
      <c r="P276" s="5"/>
      <c r="Q276" s="5"/>
      <c r="R276" s="5"/>
      <c r="S276" s="5"/>
      <c r="T276" s="5"/>
      <c r="U276" s="5"/>
      <c r="V276" s="5"/>
      <c r="W276" s="5"/>
      <c r="X276" s="5"/>
      <c r="Y276" s="5"/>
      <c r="Z276" s="5"/>
      <c r="AA276" s="5"/>
      <c r="AB276" s="5"/>
      <c r="AC276" s="5"/>
      <c r="AD276" s="5"/>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c r="BF276" s="30"/>
      <c r="BG276" s="30"/>
      <c r="BH276" s="30"/>
      <c r="BI276" s="30"/>
      <c r="BJ276" s="30"/>
      <c r="BK276" s="30"/>
      <c r="BL276" s="30"/>
      <c r="BM276" s="30"/>
      <c r="BN276" s="30"/>
      <c r="BO276" s="30"/>
      <c r="BP276" s="30"/>
      <c r="BQ276" s="30"/>
      <c r="BR276" s="30"/>
      <c r="BS276" s="30"/>
      <c r="BT276" s="30"/>
      <c r="BU276" s="30"/>
      <c r="BV276" s="30"/>
      <c r="BW276" s="30"/>
      <c r="BX276" s="30"/>
      <c r="BY276" s="30"/>
      <c r="BZ276" s="30"/>
      <c r="CA276" s="30"/>
      <c r="CB276" s="30"/>
      <c r="CC276" s="30"/>
      <c r="CD276" s="30"/>
      <c r="CE276" s="30"/>
      <c r="CF276" s="30"/>
      <c r="CG276" s="30"/>
      <c r="CH276" s="30"/>
      <c r="CI276" s="30"/>
      <c r="CJ276" s="30"/>
      <c r="CK276" s="30"/>
      <c r="CL276" s="30"/>
    </row>
    <row r="277" ht="14.25">
      <c r="B277" s="5"/>
      <c r="C277" s="5"/>
      <c r="D277" s="5"/>
      <c r="E277" s="5"/>
      <c r="F277" s="5"/>
      <c r="G277" s="5"/>
      <c r="H277" s="5"/>
      <c r="I277" s="5"/>
      <c r="J277" s="5"/>
      <c r="K277" s="5"/>
      <c r="L277" s="5"/>
      <c r="M277" s="5"/>
      <c r="N277" s="5"/>
      <c r="O277" s="95"/>
      <c r="P277" s="5"/>
      <c r="Q277" s="5"/>
      <c r="R277" s="5"/>
      <c r="S277" s="5"/>
      <c r="T277" s="5"/>
      <c r="U277" s="5"/>
      <c r="V277" s="5"/>
      <c r="W277" s="5"/>
      <c r="X277" s="5"/>
      <c r="Y277" s="5"/>
      <c r="Z277" s="5"/>
      <c r="AA277" s="5"/>
      <c r="AB277" s="5"/>
      <c r="AC277" s="5"/>
      <c r="AD277" s="5"/>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c r="BF277" s="30"/>
      <c r="BG277" s="30"/>
      <c r="BH277" s="30"/>
      <c r="BI277" s="30"/>
      <c r="BJ277" s="30"/>
      <c r="BK277" s="30"/>
      <c r="BL277" s="30"/>
      <c r="BM277" s="30"/>
      <c r="BN277" s="30"/>
      <c r="BO277" s="30"/>
      <c r="BP277" s="30"/>
      <c r="BQ277" s="30"/>
      <c r="BR277" s="30"/>
      <c r="BS277" s="30"/>
      <c r="BT277" s="30"/>
      <c r="BU277" s="30"/>
      <c r="BV277" s="30"/>
      <c r="BW277" s="30"/>
      <c r="BX277" s="30"/>
      <c r="BY277" s="30"/>
      <c r="BZ277" s="30"/>
      <c r="CA277" s="30"/>
      <c r="CB277" s="30"/>
      <c r="CC277" s="30"/>
      <c r="CD277" s="30"/>
      <c r="CE277" s="30"/>
      <c r="CF277" s="30"/>
      <c r="CG277" s="30"/>
      <c r="CH277" s="30"/>
      <c r="CI277" s="30"/>
      <c r="CJ277" s="30"/>
      <c r="CK277" s="30"/>
      <c r="CL277" s="30"/>
    </row>
    <row r="278" ht="14.25">
      <c r="B278" s="5"/>
      <c r="C278" s="5"/>
      <c r="D278" s="5"/>
      <c r="E278" s="5"/>
      <c r="F278" s="5"/>
      <c r="G278" s="5"/>
      <c r="H278" s="5"/>
      <c r="I278" s="5"/>
      <c r="J278" s="5"/>
      <c r="K278" s="5"/>
      <c r="L278" s="5"/>
      <c r="M278" s="5"/>
      <c r="N278" s="5"/>
      <c r="O278" s="95"/>
      <c r="P278" s="5"/>
      <c r="Q278" s="5"/>
      <c r="R278" s="5"/>
      <c r="S278" s="5"/>
      <c r="T278" s="5"/>
      <c r="U278" s="5"/>
      <c r="V278" s="5"/>
      <c r="W278" s="5"/>
      <c r="X278" s="5"/>
      <c r="Y278" s="5"/>
      <c r="Z278" s="5"/>
      <c r="AA278" s="5"/>
      <c r="AB278" s="5"/>
      <c r="AC278" s="5"/>
      <c r="AD278" s="5"/>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c r="BF278" s="30"/>
      <c r="BG278" s="30"/>
      <c r="BH278" s="30"/>
      <c r="BI278" s="30"/>
      <c r="BJ278" s="30"/>
      <c r="BK278" s="30"/>
      <c r="BL278" s="30"/>
      <c r="BM278" s="30"/>
      <c r="BN278" s="30"/>
      <c r="BO278" s="30"/>
      <c r="BP278" s="30"/>
      <c r="BQ278" s="30"/>
      <c r="BR278" s="30"/>
      <c r="BS278" s="30"/>
      <c r="BT278" s="30"/>
      <c r="BU278" s="30"/>
      <c r="BV278" s="30"/>
      <c r="BW278" s="30"/>
      <c r="BX278" s="30"/>
      <c r="BY278" s="30"/>
      <c r="BZ278" s="30"/>
      <c r="CA278" s="30"/>
      <c r="CB278" s="30"/>
      <c r="CC278" s="30"/>
      <c r="CD278" s="30"/>
      <c r="CE278" s="30"/>
      <c r="CF278" s="30"/>
      <c r="CG278" s="30"/>
      <c r="CH278" s="30"/>
      <c r="CI278" s="30"/>
      <c r="CJ278" s="30"/>
      <c r="CK278" s="30"/>
      <c r="CL278" s="30"/>
    </row>
    <row r="279" ht="14.25">
      <c r="B279" s="5"/>
      <c r="C279" s="5"/>
      <c r="D279" s="5"/>
      <c r="E279" s="5"/>
      <c r="F279" s="5"/>
      <c r="G279" s="5"/>
      <c r="H279" s="5"/>
      <c r="I279" s="5"/>
      <c r="J279" s="5"/>
      <c r="K279" s="5"/>
      <c r="L279" s="5"/>
      <c r="M279" s="5"/>
      <c r="N279" s="5"/>
      <c r="O279" s="95"/>
      <c r="P279" s="5"/>
      <c r="Q279" s="5"/>
      <c r="R279" s="5"/>
      <c r="S279" s="5"/>
      <c r="T279" s="5"/>
      <c r="U279" s="5"/>
      <c r="V279" s="5"/>
      <c r="W279" s="5"/>
      <c r="X279" s="5"/>
      <c r="Y279" s="5"/>
      <c r="Z279" s="5"/>
      <c r="AA279" s="5"/>
      <c r="AB279" s="5"/>
      <c r="AC279" s="5"/>
      <c r="AD279" s="5"/>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c r="BF279" s="30"/>
      <c r="BG279" s="30"/>
      <c r="BH279" s="30"/>
      <c r="BI279" s="30"/>
      <c r="BJ279" s="30"/>
      <c r="BK279" s="30"/>
      <c r="BL279" s="30"/>
      <c r="BM279" s="30"/>
      <c r="BN279" s="30"/>
      <c r="BO279" s="30"/>
      <c r="BP279" s="30"/>
      <c r="BQ279" s="30"/>
      <c r="BR279" s="30"/>
      <c r="BS279" s="30"/>
      <c r="BT279" s="30"/>
      <c r="BU279" s="30"/>
      <c r="BV279" s="30"/>
      <c r="BW279" s="30"/>
      <c r="BX279" s="30"/>
      <c r="BY279" s="30"/>
      <c r="BZ279" s="30"/>
      <c r="CA279" s="30"/>
      <c r="CB279" s="30"/>
      <c r="CC279" s="30"/>
      <c r="CD279" s="30"/>
      <c r="CE279" s="30"/>
      <c r="CF279" s="30"/>
      <c r="CG279" s="30"/>
      <c r="CH279" s="30"/>
      <c r="CI279" s="30"/>
      <c r="CJ279" s="30"/>
      <c r="CK279" s="30"/>
      <c r="CL279" s="30"/>
    </row>
    <row r="280" ht="14.25">
      <c r="B280" s="5"/>
      <c r="C280" s="5"/>
      <c r="D280" s="5"/>
      <c r="E280" s="5"/>
      <c r="F280" s="5"/>
      <c r="G280" s="5"/>
      <c r="H280" s="5"/>
      <c r="I280" s="5"/>
      <c r="J280" s="5"/>
      <c r="K280" s="5"/>
      <c r="L280" s="5"/>
      <c r="M280" s="5"/>
      <c r="N280" s="5"/>
      <c r="O280" s="95"/>
      <c r="P280" s="5"/>
      <c r="Q280" s="5"/>
      <c r="R280" s="5"/>
      <c r="S280" s="5"/>
      <c r="T280" s="5"/>
      <c r="U280" s="5"/>
      <c r="V280" s="5"/>
      <c r="W280" s="5"/>
      <c r="X280" s="5"/>
      <c r="Y280" s="5"/>
      <c r="Z280" s="5"/>
      <c r="AA280" s="5"/>
      <c r="AB280" s="5"/>
      <c r="AC280" s="5"/>
      <c r="AD280" s="5"/>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c r="BB280" s="30"/>
      <c r="BC280" s="30"/>
      <c r="BD280" s="30"/>
      <c r="BE280" s="30"/>
      <c r="BF280" s="30"/>
      <c r="BG280" s="30"/>
      <c r="BH280" s="30"/>
      <c r="BI280" s="30"/>
      <c r="BJ280" s="30"/>
      <c r="BK280" s="30"/>
      <c r="BL280" s="30"/>
      <c r="BM280" s="30"/>
      <c r="BN280" s="30"/>
      <c r="BO280" s="30"/>
      <c r="BP280" s="30"/>
      <c r="BQ280" s="30"/>
      <c r="BR280" s="30"/>
      <c r="BS280" s="30"/>
      <c r="BT280" s="30"/>
      <c r="BU280" s="30"/>
      <c r="BV280" s="30"/>
      <c r="BW280" s="30"/>
      <c r="BX280" s="30"/>
      <c r="BY280" s="30"/>
      <c r="BZ280" s="30"/>
      <c r="CA280" s="30"/>
      <c r="CB280" s="30"/>
      <c r="CC280" s="30"/>
      <c r="CD280" s="30"/>
      <c r="CE280" s="30"/>
      <c r="CF280" s="30"/>
      <c r="CG280" s="30"/>
      <c r="CH280" s="30"/>
      <c r="CI280" s="30"/>
      <c r="CJ280" s="30"/>
      <c r="CK280" s="30"/>
      <c r="CL280" s="30"/>
    </row>
    <row r="281" ht="14.25">
      <c r="B281" s="5"/>
      <c r="C281" s="5"/>
      <c r="D281" s="5"/>
      <c r="E281" s="5"/>
      <c r="F281" s="5"/>
      <c r="G281" s="5"/>
      <c r="H281" s="5"/>
      <c r="I281" s="5"/>
      <c r="J281" s="5"/>
      <c r="K281" s="5"/>
      <c r="L281" s="5"/>
      <c r="M281" s="5"/>
      <c r="N281" s="5"/>
      <c r="O281" s="95"/>
      <c r="P281" s="5"/>
      <c r="Q281" s="5"/>
      <c r="R281" s="5"/>
      <c r="S281" s="5"/>
      <c r="T281" s="5"/>
      <c r="U281" s="5"/>
      <c r="V281" s="5"/>
      <c r="W281" s="5"/>
      <c r="X281" s="5"/>
      <c r="Y281" s="5"/>
      <c r="Z281" s="5"/>
      <c r="AA281" s="5"/>
      <c r="AB281" s="5"/>
      <c r="AC281" s="5"/>
      <c r="AD281" s="5"/>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c r="BB281" s="30"/>
      <c r="BC281" s="30"/>
      <c r="BD281" s="30"/>
      <c r="BE281" s="30"/>
      <c r="BF281" s="30"/>
      <c r="BG281" s="30"/>
      <c r="BH281" s="30"/>
      <c r="BI281" s="30"/>
      <c r="BJ281" s="30"/>
      <c r="BK281" s="30"/>
      <c r="BL281" s="30"/>
      <c r="BM281" s="30"/>
      <c r="BN281" s="30"/>
      <c r="BO281" s="30"/>
      <c r="BP281" s="30"/>
      <c r="BQ281" s="30"/>
      <c r="BR281" s="30"/>
      <c r="BS281" s="30"/>
      <c r="BT281" s="30"/>
      <c r="BU281" s="30"/>
      <c r="BV281" s="30"/>
      <c r="BW281" s="30"/>
      <c r="BX281" s="30"/>
      <c r="BY281" s="30"/>
      <c r="BZ281" s="30"/>
      <c r="CA281" s="30"/>
      <c r="CB281" s="30"/>
      <c r="CC281" s="30"/>
      <c r="CD281" s="30"/>
      <c r="CE281" s="30"/>
      <c r="CF281" s="30"/>
      <c r="CG281" s="30"/>
      <c r="CH281" s="30"/>
      <c r="CI281" s="30"/>
      <c r="CJ281" s="30"/>
      <c r="CK281" s="30"/>
      <c r="CL281" s="30"/>
    </row>
    <row r="282" ht="14.25">
      <c r="B282" s="5"/>
      <c r="C282" s="5"/>
      <c r="D282" s="5"/>
      <c r="E282" s="5"/>
      <c r="F282" s="5"/>
      <c r="G282" s="5"/>
      <c r="H282" s="5"/>
      <c r="I282" s="5"/>
      <c r="J282" s="5"/>
      <c r="K282" s="5"/>
      <c r="L282" s="5"/>
      <c r="M282" s="5"/>
      <c r="N282" s="5"/>
      <c r="O282" s="95"/>
      <c r="P282" s="5"/>
      <c r="Q282" s="5"/>
      <c r="R282" s="5"/>
      <c r="S282" s="5"/>
      <c r="T282" s="5"/>
      <c r="U282" s="5"/>
      <c r="V282" s="5"/>
      <c r="W282" s="5"/>
      <c r="X282" s="5"/>
      <c r="Y282" s="5"/>
      <c r="Z282" s="5"/>
      <c r="AA282" s="5"/>
      <c r="AB282" s="5"/>
      <c r="AC282" s="5"/>
      <c r="AD282" s="5"/>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c r="BA282" s="30"/>
      <c r="BB282" s="30"/>
      <c r="BC282" s="30"/>
      <c r="BD282" s="30"/>
      <c r="BE282" s="30"/>
      <c r="BF282" s="30"/>
      <c r="BG282" s="30"/>
      <c r="BH282" s="30"/>
      <c r="BI282" s="30"/>
      <c r="BJ282" s="30"/>
      <c r="BK282" s="30"/>
      <c r="BL282" s="30"/>
      <c r="BM282" s="30"/>
      <c r="BN282" s="30"/>
      <c r="BO282" s="30"/>
      <c r="BP282" s="30"/>
      <c r="BQ282" s="30"/>
      <c r="BR282" s="30"/>
      <c r="BS282" s="30"/>
      <c r="BT282" s="30"/>
      <c r="BU282" s="30"/>
      <c r="BV282" s="30"/>
      <c r="BW282" s="30"/>
      <c r="BX282" s="30"/>
      <c r="BY282" s="30"/>
      <c r="BZ282" s="30"/>
      <c r="CA282" s="30"/>
      <c r="CB282" s="30"/>
      <c r="CC282" s="30"/>
      <c r="CD282" s="30"/>
      <c r="CE282" s="30"/>
      <c r="CF282" s="30"/>
      <c r="CG282" s="30"/>
      <c r="CH282" s="30"/>
      <c r="CI282" s="30"/>
      <c r="CJ282" s="30"/>
      <c r="CK282" s="30"/>
      <c r="CL282" s="30"/>
    </row>
    <row r="283" ht="14.25">
      <c r="B283" s="5"/>
      <c r="C283" s="5"/>
      <c r="D283" s="5"/>
      <c r="E283" s="5"/>
      <c r="F283" s="5"/>
      <c r="G283" s="5"/>
      <c r="H283" s="5"/>
      <c r="I283" s="5"/>
      <c r="J283" s="5"/>
      <c r="K283" s="5"/>
      <c r="L283" s="5"/>
      <c r="M283" s="5"/>
      <c r="N283" s="5"/>
      <c r="O283" s="95"/>
      <c r="P283" s="5"/>
      <c r="Q283" s="5"/>
      <c r="R283" s="5"/>
      <c r="S283" s="5"/>
      <c r="T283" s="5"/>
      <c r="U283" s="5"/>
      <c r="V283" s="5"/>
      <c r="W283" s="5"/>
      <c r="X283" s="5"/>
      <c r="Y283" s="5"/>
      <c r="Z283" s="5"/>
      <c r="AA283" s="5"/>
      <c r="AB283" s="5"/>
      <c r="AC283" s="5"/>
      <c r="AD283" s="5"/>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c r="BA283" s="30"/>
      <c r="BB283" s="30"/>
      <c r="BC283" s="30"/>
      <c r="BD283" s="30"/>
      <c r="BE283" s="30"/>
      <c r="BF283" s="30"/>
      <c r="BG283" s="30"/>
      <c r="BH283" s="30"/>
      <c r="BI283" s="30"/>
      <c r="BJ283" s="30"/>
      <c r="BK283" s="30"/>
      <c r="BL283" s="30"/>
      <c r="BM283" s="30"/>
      <c r="BN283" s="30"/>
      <c r="BO283" s="30"/>
      <c r="BP283" s="30"/>
      <c r="BQ283" s="30"/>
      <c r="BR283" s="30"/>
      <c r="BS283" s="30"/>
      <c r="BT283" s="30"/>
      <c r="BU283" s="30"/>
      <c r="BV283" s="30"/>
      <c r="BW283" s="30"/>
      <c r="BX283" s="30"/>
      <c r="BY283" s="30"/>
      <c r="BZ283" s="30"/>
      <c r="CA283" s="30"/>
      <c r="CB283" s="30"/>
      <c r="CC283" s="30"/>
      <c r="CD283" s="30"/>
      <c r="CE283" s="30"/>
      <c r="CF283" s="30"/>
      <c r="CG283" s="30"/>
      <c r="CH283" s="30"/>
      <c r="CI283" s="30"/>
      <c r="CJ283" s="30"/>
      <c r="CK283" s="30"/>
      <c r="CL283" s="30"/>
    </row>
    <row r="284" ht="14.25">
      <c r="B284" s="5"/>
      <c r="C284" s="5"/>
      <c r="D284" s="5"/>
      <c r="E284" s="5"/>
      <c r="F284" s="5"/>
      <c r="G284" s="5"/>
      <c r="H284" s="5"/>
      <c r="I284" s="5"/>
      <c r="J284" s="5"/>
      <c r="K284" s="5"/>
      <c r="L284" s="5"/>
      <c r="M284" s="5"/>
      <c r="N284" s="5"/>
      <c r="O284" s="95"/>
      <c r="P284" s="5"/>
      <c r="Q284" s="5"/>
      <c r="R284" s="5"/>
      <c r="S284" s="5"/>
      <c r="T284" s="5"/>
      <c r="U284" s="5"/>
      <c r="V284" s="5"/>
      <c r="W284" s="5"/>
      <c r="X284" s="5"/>
      <c r="Y284" s="5"/>
      <c r="Z284" s="5"/>
      <c r="AA284" s="5"/>
      <c r="AB284" s="5"/>
      <c r="AC284" s="5"/>
      <c r="AD284" s="5"/>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c r="BA284" s="30"/>
      <c r="BB284" s="30"/>
      <c r="BC284" s="30"/>
      <c r="BD284" s="30"/>
      <c r="BE284" s="30"/>
      <c r="BF284" s="30"/>
      <c r="BG284" s="30"/>
      <c r="BH284" s="30"/>
      <c r="BI284" s="30"/>
      <c r="BJ284" s="30"/>
      <c r="BK284" s="30"/>
      <c r="BL284" s="30"/>
      <c r="BM284" s="30"/>
      <c r="BN284" s="30"/>
      <c r="BO284" s="30"/>
      <c r="BP284" s="30"/>
      <c r="BQ284" s="30"/>
      <c r="BR284" s="30"/>
      <c r="BS284" s="30"/>
      <c r="BT284" s="30"/>
      <c r="BU284" s="30"/>
      <c r="BV284" s="30"/>
      <c r="BW284" s="30"/>
      <c r="BX284" s="30"/>
      <c r="BY284" s="30"/>
      <c r="BZ284" s="30"/>
      <c r="CA284" s="30"/>
      <c r="CB284" s="30"/>
      <c r="CC284" s="30"/>
      <c r="CD284" s="30"/>
      <c r="CE284" s="30"/>
      <c r="CF284" s="30"/>
      <c r="CG284" s="30"/>
      <c r="CH284" s="30"/>
      <c r="CI284" s="30"/>
      <c r="CJ284" s="30"/>
      <c r="CK284" s="30"/>
      <c r="CL284" s="30"/>
    </row>
    <row r="285" ht="14.25">
      <c r="B285" s="5"/>
      <c r="C285" s="5"/>
      <c r="D285" s="5"/>
      <c r="E285" s="5"/>
      <c r="F285" s="5"/>
      <c r="G285" s="5"/>
      <c r="H285" s="5"/>
      <c r="I285" s="5"/>
      <c r="J285" s="5"/>
      <c r="K285" s="5"/>
      <c r="L285" s="5"/>
      <c r="M285" s="5"/>
      <c r="N285" s="5"/>
      <c r="O285" s="95"/>
      <c r="P285" s="5"/>
      <c r="Q285" s="5"/>
      <c r="R285" s="5"/>
      <c r="S285" s="5"/>
      <c r="T285" s="5"/>
      <c r="U285" s="5"/>
      <c r="V285" s="5"/>
      <c r="W285" s="5"/>
      <c r="X285" s="5"/>
      <c r="Y285" s="5"/>
      <c r="Z285" s="5"/>
      <c r="AA285" s="5"/>
      <c r="AB285" s="5"/>
      <c r="AC285" s="5"/>
      <c r="AD285" s="5"/>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30"/>
      <c r="BF285" s="30"/>
      <c r="BG285" s="30"/>
      <c r="BH285" s="30"/>
      <c r="BI285" s="30"/>
      <c r="BJ285" s="30"/>
      <c r="BK285" s="30"/>
      <c r="BL285" s="30"/>
      <c r="BM285" s="30"/>
      <c r="BN285" s="30"/>
      <c r="BO285" s="30"/>
      <c r="BP285" s="30"/>
      <c r="BQ285" s="30"/>
      <c r="BR285" s="30"/>
      <c r="BS285" s="30"/>
      <c r="BT285" s="30"/>
      <c r="BU285" s="30"/>
      <c r="BV285" s="30"/>
      <c r="BW285" s="30"/>
      <c r="BX285" s="30"/>
      <c r="BY285" s="30"/>
      <c r="BZ285" s="30"/>
      <c r="CA285" s="30"/>
      <c r="CB285" s="30"/>
      <c r="CC285" s="30"/>
      <c r="CD285" s="30"/>
      <c r="CE285" s="30"/>
      <c r="CF285" s="30"/>
      <c r="CG285" s="30"/>
      <c r="CH285" s="30"/>
      <c r="CI285" s="30"/>
      <c r="CJ285" s="30"/>
      <c r="CK285" s="30"/>
      <c r="CL285" s="30"/>
    </row>
    <row r="286" ht="14.25">
      <c r="B286" s="5"/>
      <c r="C286" s="5"/>
      <c r="D286" s="5"/>
      <c r="E286" s="5"/>
      <c r="F286" s="5"/>
      <c r="G286" s="5"/>
      <c r="H286" s="5"/>
      <c r="I286" s="5"/>
      <c r="J286" s="5"/>
      <c r="K286" s="5"/>
      <c r="L286" s="5"/>
      <c r="M286" s="5"/>
      <c r="N286" s="5"/>
      <c r="O286" s="95"/>
      <c r="P286" s="5"/>
      <c r="Q286" s="5"/>
      <c r="R286" s="5"/>
      <c r="S286" s="5"/>
      <c r="T286" s="5"/>
      <c r="U286" s="5"/>
      <c r="V286" s="5"/>
      <c r="W286" s="5"/>
      <c r="X286" s="5"/>
      <c r="Y286" s="5"/>
      <c r="Z286" s="5"/>
      <c r="AA286" s="5"/>
      <c r="AB286" s="5"/>
      <c r="AC286" s="5"/>
      <c r="AD286" s="5"/>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c r="BB286" s="30"/>
      <c r="BC286" s="30"/>
      <c r="BD286" s="30"/>
      <c r="BE286" s="30"/>
      <c r="BF286" s="30"/>
      <c r="BG286" s="30"/>
      <c r="BH286" s="30"/>
      <c r="BI286" s="30"/>
      <c r="BJ286" s="30"/>
      <c r="BK286" s="30"/>
      <c r="BL286" s="30"/>
      <c r="BM286" s="30"/>
      <c r="BN286" s="30"/>
      <c r="BO286" s="30"/>
      <c r="BP286" s="30"/>
      <c r="BQ286" s="30"/>
      <c r="BR286" s="30"/>
      <c r="BS286" s="30"/>
      <c r="BT286" s="30"/>
      <c r="BU286" s="30"/>
      <c r="BV286" s="30"/>
      <c r="BW286" s="30"/>
      <c r="BX286" s="30"/>
      <c r="BY286" s="30"/>
      <c r="BZ286" s="30"/>
      <c r="CA286" s="30"/>
      <c r="CB286" s="30"/>
      <c r="CC286" s="30"/>
      <c r="CD286" s="30"/>
      <c r="CE286" s="30"/>
      <c r="CF286" s="30"/>
      <c r="CG286" s="30"/>
      <c r="CH286" s="30"/>
      <c r="CI286" s="30"/>
      <c r="CJ286" s="30"/>
      <c r="CK286" s="30"/>
      <c r="CL286" s="30"/>
    </row>
    <row r="287" ht="14.25">
      <c r="B287" s="5"/>
      <c r="C287" s="5"/>
      <c r="D287" s="5"/>
      <c r="E287" s="5"/>
      <c r="F287" s="5"/>
      <c r="G287" s="5"/>
      <c r="H287" s="5"/>
      <c r="I287" s="5"/>
      <c r="J287" s="5"/>
      <c r="K287" s="5"/>
      <c r="L287" s="5"/>
      <c r="M287" s="5"/>
      <c r="N287" s="5"/>
      <c r="O287" s="95"/>
      <c r="P287" s="5"/>
      <c r="Q287" s="5"/>
      <c r="R287" s="5"/>
      <c r="S287" s="5"/>
      <c r="T287" s="5"/>
      <c r="U287" s="5"/>
      <c r="V287" s="5"/>
      <c r="W287" s="5"/>
      <c r="X287" s="5"/>
      <c r="Y287" s="5"/>
      <c r="Z287" s="5"/>
      <c r="AA287" s="5"/>
      <c r="AB287" s="5"/>
      <c r="AC287" s="5"/>
      <c r="AD287" s="5"/>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c r="BA287" s="30"/>
      <c r="BB287" s="30"/>
      <c r="BC287" s="30"/>
      <c r="BD287" s="30"/>
      <c r="BE287" s="30"/>
      <c r="BF287" s="30"/>
      <c r="BG287" s="30"/>
      <c r="BH287" s="30"/>
      <c r="BI287" s="30"/>
      <c r="BJ287" s="30"/>
      <c r="BK287" s="30"/>
      <c r="BL287" s="30"/>
      <c r="BM287" s="30"/>
      <c r="BN287" s="30"/>
      <c r="BO287" s="30"/>
      <c r="BP287" s="30"/>
      <c r="BQ287" s="30"/>
      <c r="BR287" s="30"/>
      <c r="BS287" s="30"/>
      <c r="BT287" s="30"/>
      <c r="BU287" s="30"/>
      <c r="BV287" s="30"/>
      <c r="BW287" s="30"/>
      <c r="BX287" s="30"/>
      <c r="BY287" s="30"/>
      <c r="BZ287" s="30"/>
      <c r="CA287" s="30"/>
      <c r="CB287" s="30"/>
      <c r="CC287" s="30"/>
      <c r="CD287" s="30"/>
      <c r="CE287" s="30"/>
      <c r="CF287" s="30"/>
      <c r="CG287" s="30"/>
      <c r="CH287" s="30"/>
      <c r="CI287" s="30"/>
      <c r="CJ287" s="30"/>
      <c r="CK287" s="30"/>
      <c r="CL287" s="30"/>
    </row>
    <row r="288" ht="14.25">
      <c r="B288" s="5"/>
      <c r="C288" s="5"/>
      <c r="D288" s="5"/>
      <c r="E288" s="5"/>
      <c r="F288" s="5"/>
      <c r="G288" s="5"/>
      <c r="H288" s="5"/>
      <c r="I288" s="5"/>
      <c r="J288" s="5"/>
      <c r="K288" s="5"/>
      <c r="L288" s="5"/>
      <c r="M288" s="5"/>
      <c r="N288" s="5"/>
      <c r="O288" s="95"/>
      <c r="P288" s="5"/>
      <c r="Q288" s="5"/>
      <c r="R288" s="5"/>
      <c r="S288" s="5"/>
      <c r="T288" s="5"/>
      <c r="U288" s="5"/>
      <c r="V288" s="5"/>
      <c r="W288" s="5"/>
      <c r="X288" s="5"/>
      <c r="Y288" s="5"/>
      <c r="Z288" s="5"/>
      <c r="AA288" s="5"/>
      <c r="AB288" s="5"/>
      <c r="AC288" s="5"/>
      <c r="AD288" s="5"/>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c r="BB288" s="30"/>
      <c r="BC288" s="30"/>
      <c r="BD288" s="30"/>
      <c r="BE288" s="30"/>
      <c r="BF288" s="30"/>
      <c r="BG288" s="30"/>
      <c r="BH288" s="30"/>
      <c r="BI288" s="30"/>
      <c r="BJ288" s="30"/>
      <c r="BK288" s="30"/>
      <c r="BL288" s="30"/>
      <c r="BM288" s="30"/>
      <c r="BN288" s="30"/>
      <c r="BO288" s="30"/>
      <c r="BP288" s="30"/>
      <c r="BQ288" s="30"/>
      <c r="BR288" s="30"/>
      <c r="BS288" s="30"/>
      <c r="BT288" s="30"/>
      <c r="BU288" s="30"/>
      <c r="BV288" s="30"/>
      <c r="BW288" s="30"/>
      <c r="BX288" s="30"/>
      <c r="BY288" s="30"/>
      <c r="BZ288" s="30"/>
      <c r="CA288" s="30"/>
      <c r="CB288" s="30"/>
      <c r="CC288" s="30"/>
      <c r="CD288" s="30"/>
      <c r="CE288" s="30"/>
      <c r="CF288" s="30"/>
      <c r="CG288" s="30"/>
      <c r="CH288" s="30"/>
      <c r="CI288" s="30"/>
      <c r="CJ288" s="30"/>
      <c r="CK288" s="30"/>
      <c r="CL288" s="30"/>
    </row>
    <row r="289" ht="14.25">
      <c r="B289" s="5"/>
      <c r="C289" s="5"/>
      <c r="D289" s="5"/>
      <c r="E289" s="5"/>
      <c r="F289" s="5"/>
      <c r="G289" s="5"/>
      <c r="H289" s="5"/>
      <c r="I289" s="5"/>
      <c r="J289" s="5"/>
      <c r="K289" s="5"/>
      <c r="L289" s="5"/>
      <c r="M289" s="5"/>
      <c r="N289" s="5"/>
      <c r="O289" s="95"/>
      <c r="P289" s="5"/>
      <c r="Q289" s="5"/>
      <c r="R289" s="5"/>
      <c r="S289" s="5"/>
      <c r="T289" s="5"/>
      <c r="U289" s="5"/>
      <c r="V289" s="5"/>
      <c r="W289" s="5"/>
      <c r="X289" s="5"/>
      <c r="Y289" s="5"/>
      <c r="Z289" s="5"/>
      <c r="AA289" s="5"/>
      <c r="AB289" s="5"/>
      <c r="AC289" s="5"/>
      <c r="AD289" s="5"/>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c r="BF289" s="30"/>
      <c r="BG289" s="30"/>
      <c r="BH289" s="30"/>
      <c r="BI289" s="30"/>
      <c r="BJ289" s="30"/>
      <c r="BK289" s="30"/>
      <c r="BL289" s="30"/>
      <c r="BM289" s="30"/>
      <c r="BN289" s="30"/>
      <c r="BO289" s="30"/>
      <c r="BP289" s="30"/>
      <c r="BQ289" s="30"/>
      <c r="BR289" s="30"/>
      <c r="BS289" s="30"/>
      <c r="BT289" s="30"/>
      <c r="BU289" s="30"/>
      <c r="BV289" s="30"/>
      <c r="BW289" s="30"/>
      <c r="BX289" s="30"/>
      <c r="BY289" s="30"/>
      <c r="BZ289" s="30"/>
      <c r="CA289" s="30"/>
      <c r="CB289" s="30"/>
      <c r="CC289" s="30"/>
      <c r="CD289" s="30"/>
      <c r="CE289" s="30"/>
      <c r="CF289" s="30"/>
      <c r="CG289" s="30"/>
      <c r="CH289" s="30"/>
      <c r="CI289" s="30"/>
      <c r="CJ289" s="30"/>
      <c r="CK289" s="30"/>
      <c r="CL289" s="30"/>
    </row>
    <row r="290" ht="14.25">
      <c r="B290" s="5"/>
      <c r="C290" s="5"/>
      <c r="D290" s="5"/>
      <c r="E290" s="5"/>
      <c r="F290" s="5"/>
      <c r="G290" s="5"/>
      <c r="H290" s="5"/>
      <c r="I290" s="5"/>
      <c r="J290" s="5"/>
      <c r="K290" s="5"/>
      <c r="L290" s="5"/>
      <c r="M290" s="5"/>
      <c r="N290" s="5"/>
      <c r="O290" s="95"/>
      <c r="P290" s="5"/>
      <c r="Q290" s="5"/>
      <c r="R290" s="5"/>
      <c r="S290" s="5"/>
      <c r="T290" s="5"/>
      <c r="U290" s="5"/>
      <c r="V290" s="5"/>
      <c r="W290" s="5"/>
      <c r="X290" s="5"/>
      <c r="Y290" s="5"/>
      <c r="Z290" s="5"/>
      <c r="AA290" s="5"/>
      <c r="AB290" s="5"/>
      <c r="AC290" s="5"/>
      <c r="AD290" s="5"/>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c r="BB290" s="30"/>
      <c r="BC290" s="30"/>
      <c r="BD290" s="30"/>
      <c r="BE290" s="30"/>
      <c r="BF290" s="30"/>
      <c r="BG290" s="30"/>
      <c r="BH290" s="30"/>
      <c r="BI290" s="30"/>
      <c r="BJ290" s="30"/>
      <c r="BK290" s="30"/>
      <c r="BL290" s="30"/>
      <c r="BM290" s="30"/>
      <c r="BN290" s="30"/>
      <c r="BO290" s="30"/>
      <c r="BP290" s="30"/>
      <c r="BQ290" s="30"/>
      <c r="BR290" s="30"/>
      <c r="BS290" s="30"/>
      <c r="BT290" s="30"/>
      <c r="BU290" s="30"/>
      <c r="BV290" s="30"/>
      <c r="BW290" s="30"/>
      <c r="BX290" s="30"/>
      <c r="BY290" s="30"/>
      <c r="BZ290" s="30"/>
      <c r="CA290" s="30"/>
      <c r="CB290" s="30"/>
      <c r="CC290" s="30"/>
      <c r="CD290" s="30"/>
      <c r="CE290" s="30"/>
      <c r="CF290" s="30"/>
      <c r="CG290" s="30"/>
      <c r="CH290" s="30"/>
      <c r="CI290" s="30"/>
      <c r="CJ290" s="30"/>
      <c r="CK290" s="30"/>
      <c r="CL290" s="30"/>
    </row>
    <row r="291" ht="14.25">
      <c r="B291" s="5"/>
      <c r="C291" s="5"/>
      <c r="D291" s="5"/>
      <c r="E291" s="5"/>
      <c r="F291" s="5"/>
      <c r="G291" s="5"/>
      <c r="H291" s="5"/>
      <c r="I291" s="5"/>
      <c r="J291" s="5"/>
      <c r="K291" s="5"/>
      <c r="L291" s="5"/>
      <c r="M291" s="5"/>
      <c r="N291" s="5"/>
      <c r="O291" s="95"/>
      <c r="P291" s="5"/>
      <c r="Q291" s="5"/>
      <c r="R291" s="5"/>
      <c r="S291" s="5"/>
      <c r="T291" s="5"/>
      <c r="U291" s="5"/>
      <c r="V291" s="5"/>
      <c r="W291" s="5"/>
      <c r="X291" s="5"/>
      <c r="Y291" s="5"/>
      <c r="Z291" s="5"/>
      <c r="AA291" s="5"/>
      <c r="AB291" s="5"/>
      <c r="AC291" s="5"/>
      <c r="AD291" s="5"/>
      <c r="AE291" s="30"/>
      <c r="AF291" s="30"/>
      <c r="AG291" s="30"/>
      <c r="AH291" s="30"/>
      <c r="AI291" s="30"/>
      <c r="AJ291" s="30"/>
      <c r="AK291" s="30"/>
      <c r="AL291" s="30"/>
      <c r="AM291" s="30"/>
      <c r="AN291" s="30"/>
      <c r="AO291" s="30"/>
      <c r="AP291" s="30"/>
      <c r="AQ291" s="30"/>
      <c r="AR291" s="30"/>
      <c r="AS291" s="30"/>
      <c r="AT291" s="30"/>
      <c r="AU291" s="30"/>
      <c r="AV291" s="30"/>
      <c r="AW291" s="30"/>
      <c r="AX291" s="30"/>
      <c r="AY291" s="30"/>
      <c r="AZ291" s="30"/>
      <c r="BA291" s="30"/>
      <c r="BB291" s="30"/>
      <c r="BC291" s="30"/>
      <c r="BD291" s="30"/>
      <c r="BE291" s="30"/>
      <c r="BF291" s="30"/>
      <c r="BG291" s="30"/>
      <c r="BH291" s="30"/>
      <c r="BI291" s="30"/>
      <c r="BJ291" s="30"/>
      <c r="BK291" s="30"/>
      <c r="BL291" s="30"/>
      <c r="BM291" s="30"/>
      <c r="BN291" s="30"/>
      <c r="BO291" s="30"/>
      <c r="BP291" s="30"/>
      <c r="BQ291" s="30"/>
      <c r="BR291" s="30"/>
      <c r="BS291" s="30"/>
      <c r="BT291" s="30"/>
      <c r="BU291" s="30"/>
      <c r="BV291" s="30"/>
      <c r="BW291" s="30"/>
      <c r="BX291" s="30"/>
      <c r="BY291" s="30"/>
      <c r="BZ291" s="30"/>
      <c r="CA291" s="30"/>
      <c r="CB291" s="30"/>
      <c r="CC291" s="30"/>
      <c r="CD291" s="30"/>
      <c r="CE291" s="30"/>
      <c r="CF291" s="30"/>
      <c r="CG291" s="30"/>
      <c r="CH291" s="30"/>
      <c r="CI291" s="30"/>
      <c r="CJ291" s="30"/>
      <c r="CK291" s="30"/>
      <c r="CL291" s="30"/>
    </row>
    <row r="292" ht="14.25">
      <c r="B292" s="5"/>
      <c r="C292" s="5"/>
      <c r="D292" s="5"/>
      <c r="E292" s="5"/>
      <c r="F292" s="5"/>
      <c r="G292" s="5"/>
      <c r="H292" s="5"/>
      <c r="I292" s="5"/>
      <c r="J292" s="5"/>
      <c r="K292" s="5"/>
      <c r="L292" s="5"/>
      <c r="M292" s="5"/>
      <c r="N292" s="5"/>
      <c r="O292" s="95"/>
      <c r="P292" s="5"/>
      <c r="Q292" s="5"/>
      <c r="R292" s="5"/>
      <c r="S292" s="5"/>
      <c r="T292" s="5"/>
      <c r="U292" s="5"/>
      <c r="V292" s="5"/>
      <c r="W292" s="5"/>
      <c r="X292" s="5"/>
      <c r="Y292" s="5"/>
      <c r="Z292" s="5"/>
      <c r="AA292" s="5"/>
      <c r="AB292" s="5"/>
      <c r="AC292" s="5"/>
      <c r="AD292" s="5"/>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c r="BA292" s="30"/>
      <c r="BB292" s="30"/>
      <c r="BC292" s="30"/>
      <c r="BD292" s="30"/>
      <c r="BE292" s="30"/>
      <c r="BF292" s="30"/>
      <c r="BG292" s="30"/>
      <c r="BH292" s="30"/>
      <c r="BI292" s="30"/>
      <c r="BJ292" s="30"/>
      <c r="BK292" s="30"/>
      <c r="BL292" s="30"/>
      <c r="BM292" s="30"/>
      <c r="BN292" s="30"/>
      <c r="BO292" s="30"/>
      <c r="BP292" s="30"/>
      <c r="BQ292" s="30"/>
      <c r="BR292" s="30"/>
      <c r="BS292" s="30"/>
      <c r="BT292" s="30"/>
      <c r="BU292" s="30"/>
      <c r="BV292" s="30"/>
      <c r="BW292" s="30"/>
      <c r="BX292" s="30"/>
      <c r="BY292" s="30"/>
      <c r="BZ292" s="30"/>
      <c r="CA292" s="30"/>
      <c r="CB292" s="30"/>
      <c r="CC292" s="30"/>
      <c r="CD292" s="30"/>
      <c r="CE292" s="30"/>
      <c r="CF292" s="30"/>
      <c r="CG292" s="30"/>
      <c r="CH292" s="30"/>
      <c r="CI292" s="30"/>
      <c r="CJ292" s="30"/>
      <c r="CK292" s="30"/>
      <c r="CL292" s="30"/>
    </row>
    <row r="293" ht="14.25">
      <c r="B293" s="5"/>
      <c r="C293" s="5"/>
      <c r="D293" s="5"/>
      <c r="E293" s="5"/>
      <c r="F293" s="5"/>
      <c r="G293" s="5"/>
      <c r="H293" s="5"/>
      <c r="I293" s="5"/>
      <c r="J293" s="5"/>
      <c r="K293" s="5"/>
      <c r="L293" s="5"/>
      <c r="M293" s="5"/>
      <c r="N293" s="5"/>
      <c r="O293" s="95"/>
      <c r="P293" s="5"/>
      <c r="Q293" s="5"/>
      <c r="R293" s="5"/>
      <c r="S293" s="5"/>
      <c r="T293" s="5"/>
      <c r="U293" s="5"/>
      <c r="V293" s="5"/>
      <c r="W293" s="5"/>
      <c r="X293" s="5"/>
      <c r="Y293" s="5"/>
      <c r="Z293" s="5"/>
      <c r="AA293" s="5"/>
      <c r="AB293" s="5"/>
      <c r="AC293" s="5"/>
      <c r="AD293" s="5"/>
      <c r="AE293" s="30"/>
      <c r="AF293" s="30"/>
      <c r="AG293" s="30"/>
      <c r="AH293" s="30"/>
      <c r="AI293" s="30"/>
      <c r="AJ293" s="30"/>
      <c r="AK293" s="30"/>
      <c r="AL293" s="30"/>
      <c r="AM293" s="30"/>
      <c r="AN293" s="30"/>
      <c r="AO293" s="30"/>
      <c r="AP293" s="30"/>
      <c r="AQ293" s="30"/>
      <c r="AR293" s="30"/>
      <c r="AS293" s="30"/>
      <c r="AT293" s="30"/>
      <c r="AU293" s="30"/>
      <c r="AV293" s="30"/>
      <c r="AW293" s="30"/>
      <c r="AX293" s="30"/>
      <c r="AY293" s="30"/>
      <c r="AZ293" s="30"/>
      <c r="BA293" s="30"/>
      <c r="BB293" s="30"/>
      <c r="BC293" s="30"/>
      <c r="BD293" s="30"/>
      <c r="BE293" s="30"/>
      <c r="BF293" s="30"/>
      <c r="BG293" s="30"/>
      <c r="BH293" s="30"/>
      <c r="BI293" s="30"/>
      <c r="BJ293" s="30"/>
      <c r="BK293" s="30"/>
      <c r="BL293" s="30"/>
      <c r="BM293" s="30"/>
      <c r="BN293" s="30"/>
      <c r="BO293" s="30"/>
      <c r="BP293" s="30"/>
      <c r="BQ293" s="30"/>
      <c r="BR293" s="30"/>
      <c r="BS293" s="30"/>
      <c r="BT293" s="30"/>
      <c r="BU293" s="30"/>
      <c r="BV293" s="30"/>
      <c r="BW293" s="30"/>
      <c r="BX293" s="30"/>
      <c r="BY293" s="30"/>
      <c r="BZ293" s="30"/>
      <c r="CA293" s="30"/>
      <c r="CB293" s="30"/>
      <c r="CC293" s="30"/>
      <c r="CD293" s="30"/>
      <c r="CE293" s="30"/>
      <c r="CF293" s="30"/>
      <c r="CG293" s="30"/>
      <c r="CH293" s="30"/>
      <c r="CI293" s="30"/>
      <c r="CJ293" s="30"/>
      <c r="CK293" s="30"/>
      <c r="CL293" s="30"/>
    </row>
    <row r="294" ht="14.25">
      <c r="B294" s="5"/>
      <c r="C294" s="5"/>
      <c r="D294" s="5"/>
      <c r="E294" s="5"/>
      <c r="F294" s="5"/>
      <c r="G294" s="5"/>
      <c r="H294" s="5"/>
      <c r="I294" s="5"/>
      <c r="J294" s="5"/>
      <c r="K294" s="5"/>
      <c r="L294" s="5"/>
      <c r="M294" s="5"/>
      <c r="N294" s="5"/>
      <c r="O294" s="95"/>
      <c r="P294" s="5"/>
      <c r="Q294" s="5"/>
      <c r="R294" s="5"/>
      <c r="S294" s="5"/>
      <c r="T294" s="5"/>
      <c r="U294" s="5"/>
      <c r="V294" s="5"/>
      <c r="W294" s="5"/>
      <c r="X294" s="5"/>
      <c r="Y294" s="5"/>
      <c r="Z294" s="5"/>
      <c r="AA294" s="5"/>
      <c r="AB294" s="5"/>
      <c r="AC294" s="5"/>
      <c r="AD294" s="5"/>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c r="BA294" s="30"/>
      <c r="BB294" s="30"/>
      <c r="BC294" s="30"/>
      <c r="BD294" s="30"/>
      <c r="BE294" s="30"/>
      <c r="BF294" s="30"/>
      <c r="BG294" s="30"/>
      <c r="BH294" s="30"/>
      <c r="BI294" s="30"/>
      <c r="BJ294" s="30"/>
      <c r="BK294" s="30"/>
      <c r="BL294" s="30"/>
      <c r="BM294" s="30"/>
      <c r="BN294" s="30"/>
      <c r="BO294" s="30"/>
      <c r="BP294" s="30"/>
      <c r="BQ294" s="30"/>
      <c r="BR294" s="30"/>
      <c r="BS294" s="30"/>
      <c r="BT294" s="30"/>
      <c r="BU294" s="30"/>
      <c r="BV294" s="30"/>
      <c r="BW294" s="30"/>
      <c r="BX294" s="30"/>
      <c r="BY294" s="30"/>
      <c r="BZ294" s="30"/>
      <c r="CA294" s="30"/>
      <c r="CB294" s="30"/>
      <c r="CC294" s="30"/>
      <c r="CD294" s="30"/>
      <c r="CE294" s="30"/>
      <c r="CF294" s="30"/>
      <c r="CG294" s="30"/>
      <c r="CH294" s="30"/>
      <c r="CI294" s="30"/>
      <c r="CJ294" s="30"/>
      <c r="CK294" s="30"/>
      <c r="CL294" s="30"/>
    </row>
    <row r="295" ht="14.25">
      <c r="B295" s="5"/>
      <c r="C295" s="5"/>
      <c r="D295" s="5"/>
      <c r="E295" s="5"/>
      <c r="F295" s="5"/>
      <c r="G295" s="5"/>
      <c r="H295" s="5"/>
      <c r="I295" s="5"/>
      <c r="J295" s="5"/>
      <c r="K295" s="5"/>
      <c r="L295" s="5"/>
      <c r="M295" s="5"/>
      <c r="N295" s="5"/>
      <c r="O295" s="95"/>
      <c r="P295" s="5"/>
      <c r="Q295" s="5"/>
      <c r="R295" s="5"/>
      <c r="S295" s="5"/>
      <c r="T295" s="5"/>
      <c r="U295" s="5"/>
      <c r="V295" s="5"/>
      <c r="W295" s="5"/>
      <c r="X295" s="5"/>
      <c r="Y295" s="5"/>
      <c r="Z295" s="5"/>
      <c r="AA295" s="5"/>
      <c r="AB295" s="5"/>
      <c r="AC295" s="5"/>
      <c r="AD295" s="5"/>
      <c r="AE295" s="30"/>
      <c r="AF295" s="30"/>
      <c r="AG295" s="30"/>
      <c r="AH295" s="30"/>
      <c r="AI295" s="30"/>
      <c r="AJ295" s="30"/>
      <c r="AK295" s="30"/>
      <c r="AL295" s="30"/>
      <c r="AM295" s="30"/>
      <c r="AN295" s="30"/>
      <c r="AO295" s="30"/>
      <c r="AP295" s="30"/>
      <c r="AQ295" s="30"/>
      <c r="AR295" s="30"/>
      <c r="AS295" s="30"/>
      <c r="AT295" s="30"/>
      <c r="AU295" s="30"/>
      <c r="AV295" s="30"/>
      <c r="AW295" s="30"/>
      <c r="AX295" s="30"/>
      <c r="AY295" s="30"/>
      <c r="AZ295" s="30"/>
      <c r="BA295" s="30"/>
      <c r="BB295" s="30"/>
      <c r="BC295" s="30"/>
      <c r="BD295" s="30"/>
      <c r="BE295" s="30"/>
      <c r="BF295" s="30"/>
      <c r="BG295" s="30"/>
      <c r="BH295" s="30"/>
      <c r="BI295" s="30"/>
      <c r="BJ295" s="30"/>
      <c r="BK295" s="30"/>
      <c r="BL295" s="30"/>
      <c r="BM295" s="30"/>
      <c r="BN295" s="30"/>
      <c r="BO295" s="30"/>
      <c r="BP295" s="30"/>
      <c r="BQ295" s="30"/>
      <c r="BR295" s="30"/>
      <c r="BS295" s="30"/>
      <c r="BT295" s="30"/>
      <c r="BU295" s="30"/>
      <c r="BV295" s="30"/>
      <c r="BW295" s="30"/>
      <c r="BX295" s="30"/>
      <c r="BY295" s="30"/>
      <c r="BZ295" s="30"/>
      <c r="CA295" s="30"/>
      <c r="CB295" s="30"/>
      <c r="CC295" s="30"/>
      <c r="CD295" s="30"/>
      <c r="CE295" s="30"/>
      <c r="CF295" s="30"/>
      <c r="CG295" s="30"/>
      <c r="CH295" s="30"/>
      <c r="CI295" s="30"/>
      <c r="CJ295" s="30"/>
      <c r="CK295" s="30"/>
      <c r="CL295" s="30"/>
    </row>
    <row r="296" ht="14.25">
      <c r="B296" s="5"/>
      <c r="C296" s="5"/>
      <c r="D296" s="5"/>
      <c r="E296" s="5"/>
      <c r="F296" s="5"/>
      <c r="G296" s="5"/>
      <c r="H296" s="5"/>
      <c r="I296" s="5"/>
      <c r="J296" s="5"/>
      <c r="K296" s="5"/>
      <c r="L296" s="5"/>
      <c r="M296" s="5"/>
      <c r="N296" s="5"/>
      <c r="O296" s="95"/>
      <c r="P296" s="5"/>
      <c r="Q296" s="5"/>
      <c r="R296" s="5"/>
      <c r="S296" s="5"/>
      <c r="T296" s="5"/>
      <c r="U296" s="5"/>
      <c r="V296" s="5"/>
      <c r="W296" s="5"/>
      <c r="X296" s="5"/>
      <c r="Y296" s="5"/>
      <c r="Z296" s="5"/>
      <c r="AA296" s="5"/>
      <c r="AB296" s="5"/>
      <c r="AC296" s="5"/>
      <c r="AD296" s="5"/>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c r="BA296" s="30"/>
      <c r="BB296" s="30"/>
      <c r="BC296" s="30"/>
      <c r="BD296" s="30"/>
      <c r="BE296" s="30"/>
      <c r="BF296" s="30"/>
      <c r="BG296" s="30"/>
      <c r="BH296" s="30"/>
      <c r="BI296" s="30"/>
      <c r="BJ296" s="30"/>
      <c r="BK296" s="30"/>
      <c r="BL296" s="30"/>
      <c r="BM296" s="30"/>
      <c r="BN296" s="30"/>
      <c r="BO296" s="30"/>
      <c r="BP296" s="30"/>
      <c r="BQ296" s="30"/>
      <c r="BR296" s="30"/>
      <c r="BS296" s="30"/>
      <c r="BT296" s="30"/>
      <c r="BU296" s="30"/>
      <c r="BV296" s="30"/>
      <c r="BW296" s="30"/>
      <c r="BX296" s="30"/>
      <c r="BY296" s="30"/>
      <c r="BZ296" s="30"/>
      <c r="CA296" s="30"/>
      <c r="CB296" s="30"/>
      <c r="CC296" s="30"/>
      <c r="CD296" s="30"/>
      <c r="CE296" s="30"/>
      <c r="CF296" s="30"/>
      <c r="CG296" s="30"/>
      <c r="CH296" s="30"/>
      <c r="CI296" s="30"/>
      <c r="CJ296" s="30"/>
      <c r="CK296" s="30"/>
      <c r="CL296" s="30"/>
    </row>
    <row r="297" ht="14.25">
      <c r="B297" s="5"/>
      <c r="C297" s="5"/>
      <c r="D297" s="5"/>
      <c r="E297" s="5"/>
      <c r="F297" s="5"/>
      <c r="G297" s="5"/>
      <c r="H297" s="5"/>
      <c r="I297" s="5"/>
      <c r="J297" s="5"/>
      <c r="K297" s="5"/>
      <c r="L297" s="5"/>
      <c r="M297" s="5"/>
      <c r="N297" s="5"/>
      <c r="O297" s="95"/>
      <c r="P297" s="5"/>
      <c r="Q297" s="5"/>
      <c r="R297" s="5"/>
      <c r="S297" s="5"/>
      <c r="T297" s="5"/>
      <c r="U297" s="5"/>
      <c r="V297" s="5"/>
      <c r="W297" s="5"/>
      <c r="X297" s="5"/>
      <c r="Y297" s="5"/>
      <c r="Z297" s="5"/>
      <c r="AA297" s="5"/>
      <c r="AB297" s="5"/>
      <c r="AC297" s="5"/>
      <c r="AD297" s="5"/>
      <c r="AE297" s="30"/>
      <c r="AF297" s="30"/>
      <c r="AG297" s="30"/>
      <c r="AH297" s="30"/>
      <c r="AI297" s="30"/>
      <c r="AJ297" s="30"/>
      <c r="AK297" s="30"/>
      <c r="AL297" s="30"/>
      <c r="AM297" s="30"/>
      <c r="AN297" s="30"/>
      <c r="AO297" s="30"/>
      <c r="AP297" s="30"/>
      <c r="AQ297" s="30"/>
      <c r="AR297" s="30"/>
      <c r="AS297" s="30"/>
      <c r="AT297" s="30"/>
      <c r="AU297" s="30"/>
      <c r="AV297" s="30"/>
      <c r="AW297" s="30"/>
      <c r="AX297" s="30"/>
      <c r="AY297" s="30"/>
      <c r="AZ297" s="30"/>
      <c r="BA297" s="30"/>
      <c r="BB297" s="30"/>
      <c r="BC297" s="30"/>
      <c r="BD297" s="30"/>
      <c r="BE297" s="30"/>
      <c r="BF297" s="30"/>
      <c r="BG297" s="30"/>
      <c r="BH297" s="30"/>
      <c r="BI297" s="30"/>
      <c r="BJ297" s="30"/>
      <c r="BK297" s="30"/>
      <c r="BL297" s="30"/>
      <c r="BM297" s="30"/>
      <c r="BN297" s="30"/>
      <c r="BO297" s="30"/>
      <c r="BP297" s="30"/>
      <c r="BQ297" s="30"/>
      <c r="BR297" s="30"/>
      <c r="BS297" s="30"/>
      <c r="BT297" s="30"/>
      <c r="BU297" s="30"/>
      <c r="BV297" s="30"/>
      <c r="BW297" s="30"/>
      <c r="BX297" s="30"/>
      <c r="BY297" s="30"/>
      <c r="BZ297" s="30"/>
      <c r="CA297" s="30"/>
      <c r="CB297" s="30"/>
      <c r="CC297" s="30"/>
      <c r="CD297" s="30"/>
      <c r="CE297" s="30"/>
      <c r="CF297" s="30"/>
      <c r="CG297" s="30"/>
      <c r="CH297" s="30"/>
      <c r="CI297" s="30"/>
      <c r="CJ297" s="30"/>
      <c r="CK297" s="30"/>
      <c r="CL297" s="30"/>
    </row>
    <row r="298" ht="14.25">
      <c r="B298" s="5"/>
      <c r="C298" s="5"/>
      <c r="D298" s="5"/>
      <c r="E298" s="5"/>
      <c r="F298" s="5"/>
      <c r="G298" s="5"/>
      <c r="H298" s="5"/>
      <c r="I298" s="5"/>
      <c r="J298" s="5"/>
      <c r="K298" s="5"/>
      <c r="L298" s="5"/>
      <c r="M298" s="5"/>
      <c r="N298" s="5"/>
      <c r="O298" s="95"/>
      <c r="P298" s="5"/>
      <c r="Q298" s="5"/>
      <c r="R298" s="5"/>
      <c r="S298" s="5"/>
      <c r="T298" s="5"/>
      <c r="U298" s="5"/>
      <c r="V298" s="5"/>
      <c r="W298" s="5"/>
      <c r="X298" s="5"/>
      <c r="Y298" s="5"/>
      <c r="Z298" s="5"/>
      <c r="AA298" s="5"/>
      <c r="AB298" s="5"/>
      <c r="AC298" s="5"/>
      <c r="AD298" s="5"/>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c r="BA298" s="30"/>
      <c r="BB298" s="30"/>
      <c r="BC298" s="30"/>
      <c r="BD298" s="30"/>
      <c r="BE298" s="30"/>
      <c r="BF298" s="30"/>
      <c r="BG298" s="30"/>
      <c r="BH298" s="30"/>
      <c r="BI298" s="30"/>
      <c r="BJ298" s="30"/>
      <c r="BK298" s="30"/>
      <c r="BL298" s="30"/>
      <c r="BM298" s="30"/>
      <c r="BN298" s="30"/>
      <c r="BO298" s="30"/>
      <c r="BP298" s="30"/>
      <c r="BQ298" s="30"/>
      <c r="BR298" s="30"/>
      <c r="BS298" s="30"/>
      <c r="BT298" s="30"/>
      <c r="BU298" s="30"/>
      <c r="BV298" s="30"/>
      <c r="BW298" s="30"/>
      <c r="BX298" s="30"/>
      <c r="BY298" s="30"/>
      <c r="BZ298" s="30"/>
      <c r="CA298" s="30"/>
      <c r="CB298" s="30"/>
      <c r="CC298" s="30"/>
      <c r="CD298" s="30"/>
      <c r="CE298" s="30"/>
      <c r="CF298" s="30"/>
      <c r="CG298" s="30"/>
      <c r="CH298" s="30"/>
      <c r="CI298" s="30"/>
      <c r="CJ298" s="30"/>
      <c r="CK298" s="30"/>
      <c r="CL298" s="30"/>
    </row>
    <row r="299" ht="14.25">
      <c r="B299" s="5"/>
      <c r="C299" s="5"/>
      <c r="D299" s="5"/>
      <c r="E299" s="5"/>
      <c r="F299" s="5"/>
      <c r="G299" s="5"/>
      <c r="H299" s="5"/>
      <c r="I299" s="5"/>
      <c r="J299" s="5"/>
      <c r="K299" s="5"/>
      <c r="L299" s="5"/>
      <c r="M299" s="5"/>
      <c r="N299" s="5"/>
      <c r="O299" s="95"/>
      <c r="P299" s="5"/>
      <c r="Q299" s="5"/>
      <c r="R299" s="5"/>
      <c r="S299" s="5"/>
      <c r="T299" s="5"/>
      <c r="U299" s="5"/>
      <c r="V299" s="5"/>
      <c r="W299" s="5"/>
      <c r="X299" s="5"/>
      <c r="Y299" s="5"/>
      <c r="Z299" s="5"/>
      <c r="AA299" s="5"/>
      <c r="AB299" s="5"/>
      <c r="AC299" s="5"/>
      <c r="AD299" s="5"/>
      <c r="AE299" s="30"/>
      <c r="AF299" s="30"/>
      <c r="AG299" s="30"/>
      <c r="AH299" s="30"/>
      <c r="AI299" s="30"/>
      <c r="AJ299" s="30"/>
      <c r="AK299" s="30"/>
      <c r="AL299" s="30"/>
      <c r="AM299" s="30"/>
      <c r="AN299" s="30"/>
      <c r="AO299" s="30"/>
      <c r="AP299" s="30"/>
      <c r="AQ299" s="30"/>
      <c r="AR299" s="30"/>
      <c r="AS299" s="30"/>
      <c r="AT299" s="30"/>
      <c r="AU299" s="30"/>
      <c r="AV299" s="30"/>
      <c r="AW299" s="30"/>
      <c r="AX299" s="30"/>
      <c r="AY299" s="30"/>
      <c r="AZ299" s="30"/>
      <c r="BA299" s="30"/>
      <c r="BB299" s="30"/>
      <c r="BC299" s="30"/>
      <c r="BD299" s="30"/>
      <c r="BE299" s="30"/>
      <c r="BF299" s="30"/>
      <c r="BG299" s="30"/>
      <c r="BH299" s="30"/>
      <c r="BI299" s="30"/>
      <c r="BJ299" s="30"/>
      <c r="BK299" s="30"/>
      <c r="BL299" s="30"/>
      <c r="BM299" s="30"/>
      <c r="BN299" s="30"/>
      <c r="BO299" s="30"/>
      <c r="BP299" s="30"/>
      <c r="BQ299" s="30"/>
      <c r="BR299" s="30"/>
      <c r="BS299" s="30"/>
      <c r="BT299" s="30"/>
      <c r="BU299" s="30"/>
      <c r="BV299" s="30"/>
      <c r="BW299" s="30"/>
      <c r="BX299" s="30"/>
      <c r="BY299" s="30"/>
      <c r="BZ299" s="30"/>
      <c r="CA299" s="30"/>
      <c r="CB299" s="30"/>
      <c r="CC299" s="30"/>
      <c r="CD299" s="30"/>
      <c r="CE299" s="30"/>
      <c r="CF299" s="30"/>
      <c r="CG299" s="30"/>
      <c r="CH299" s="30"/>
      <c r="CI299" s="30"/>
      <c r="CJ299" s="30"/>
      <c r="CK299" s="30"/>
      <c r="CL299" s="30"/>
    </row>
    <row r="300" ht="14.25">
      <c r="B300" s="5"/>
      <c r="C300" s="5"/>
      <c r="D300" s="5"/>
      <c r="E300" s="5"/>
      <c r="F300" s="5"/>
      <c r="G300" s="5"/>
      <c r="H300" s="5"/>
      <c r="I300" s="5"/>
      <c r="J300" s="5"/>
      <c r="K300" s="5"/>
      <c r="L300" s="5"/>
      <c r="M300" s="5"/>
      <c r="N300" s="5"/>
      <c r="O300" s="95"/>
      <c r="P300" s="5"/>
      <c r="Q300" s="5"/>
      <c r="R300" s="5"/>
      <c r="S300" s="5"/>
      <c r="T300" s="5"/>
      <c r="U300" s="5"/>
      <c r="V300" s="5"/>
      <c r="W300" s="5"/>
      <c r="X300" s="5"/>
      <c r="Y300" s="5"/>
      <c r="Z300" s="5"/>
      <c r="AA300" s="5"/>
      <c r="AB300" s="5"/>
      <c r="AC300" s="5"/>
      <c r="AD300" s="5"/>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c r="BB300" s="30"/>
      <c r="BC300" s="30"/>
      <c r="BD300" s="30"/>
      <c r="BE300" s="30"/>
      <c r="BF300" s="30"/>
      <c r="BG300" s="30"/>
      <c r="BH300" s="30"/>
      <c r="BI300" s="30"/>
      <c r="BJ300" s="30"/>
      <c r="BK300" s="30"/>
      <c r="BL300" s="30"/>
      <c r="BM300" s="30"/>
      <c r="BN300" s="30"/>
      <c r="BO300" s="30"/>
      <c r="BP300" s="30"/>
      <c r="BQ300" s="30"/>
      <c r="BR300" s="30"/>
      <c r="BS300" s="30"/>
      <c r="BT300" s="30"/>
      <c r="BU300" s="30"/>
      <c r="BV300" s="30"/>
      <c r="BW300" s="30"/>
      <c r="BX300" s="30"/>
      <c r="BY300" s="30"/>
      <c r="BZ300" s="30"/>
      <c r="CA300" s="30"/>
      <c r="CB300" s="30"/>
      <c r="CC300" s="30"/>
      <c r="CD300" s="30"/>
      <c r="CE300" s="30"/>
      <c r="CF300" s="30"/>
      <c r="CG300" s="30"/>
      <c r="CH300" s="30"/>
      <c r="CI300" s="30"/>
      <c r="CJ300" s="30"/>
      <c r="CK300" s="30"/>
      <c r="CL300" s="30"/>
    </row>
    <row r="301" ht="14.25">
      <c r="B301" s="5"/>
      <c r="C301" s="5"/>
      <c r="D301" s="5"/>
      <c r="E301" s="5"/>
      <c r="F301" s="5"/>
      <c r="G301" s="5"/>
      <c r="H301" s="5"/>
      <c r="I301" s="5"/>
      <c r="J301" s="5"/>
      <c r="K301" s="5"/>
      <c r="L301" s="5"/>
      <c r="M301" s="5"/>
      <c r="N301" s="5"/>
      <c r="O301" s="95"/>
      <c r="P301" s="5"/>
      <c r="Q301" s="5"/>
      <c r="R301" s="5"/>
      <c r="S301" s="5"/>
      <c r="T301" s="5"/>
      <c r="U301" s="5"/>
      <c r="V301" s="5"/>
      <c r="W301" s="5"/>
      <c r="X301" s="5"/>
      <c r="Y301" s="5"/>
      <c r="Z301" s="5"/>
      <c r="AA301" s="5"/>
      <c r="AB301" s="5"/>
      <c r="AC301" s="5"/>
      <c r="AD301" s="5"/>
      <c r="AE301" s="30"/>
      <c r="AF301" s="30"/>
      <c r="AG301" s="30"/>
      <c r="AH301" s="30"/>
      <c r="AI301" s="30"/>
      <c r="AJ301" s="30"/>
      <c r="AK301" s="30"/>
      <c r="AL301" s="30"/>
      <c r="AM301" s="30"/>
      <c r="AN301" s="30"/>
      <c r="AO301" s="30"/>
      <c r="AP301" s="30"/>
      <c r="AQ301" s="30"/>
      <c r="AR301" s="30"/>
      <c r="AS301" s="30"/>
      <c r="AT301" s="30"/>
      <c r="AU301" s="30"/>
      <c r="AV301" s="30"/>
      <c r="AW301" s="30"/>
      <c r="AX301" s="30"/>
      <c r="AY301" s="30"/>
      <c r="AZ301" s="30"/>
      <c r="BA301" s="30"/>
      <c r="BB301" s="30"/>
      <c r="BC301" s="30"/>
      <c r="BD301" s="30"/>
      <c r="BE301" s="30"/>
      <c r="BF301" s="30"/>
      <c r="BG301" s="30"/>
      <c r="BH301" s="30"/>
      <c r="BI301" s="30"/>
      <c r="BJ301" s="30"/>
      <c r="BK301" s="30"/>
      <c r="BL301" s="30"/>
      <c r="BM301" s="30"/>
      <c r="BN301" s="30"/>
      <c r="BO301" s="30"/>
      <c r="BP301" s="30"/>
      <c r="BQ301" s="30"/>
      <c r="BR301" s="30"/>
      <c r="BS301" s="30"/>
      <c r="BT301" s="30"/>
      <c r="BU301" s="30"/>
      <c r="BV301" s="30"/>
      <c r="BW301" s="30"/>
      <c r="BX301" s="30"/>
      <c r="BY301" s="30"/>
      <c r="BZ301" s="30"/>
      <c r="CA301" s="30"/>
      <c r="CB301" s="30"/>
      <c r="CC301" s="30"/>
      <c r="CD301" s="30"/>
      <c r="CE301" s="30"/>
      <c r="CF301" s="30"/>
      <c r="CG301" s="30"/>
      <c r="CH301" s="30"/>
      <c r="CI301" s="30"/>
      <c r="CJ301" s="30"/>
      <c r="CK301" s="30"/>
      <c r="CL301" s="30"/>
    </row>
    <row r="302" ht="14.25">
      <c r="B302" s="5"/>
      <c r="C302" s="5"/>
      <c r="D302" s="5"/>
      <c r="E302" s="5"/>
      <c r="F302" s="5"/>
      <c r="G302" s="5"/>
      <c r="H302" s="5"/>
      <c r="I302" s="5"/>
      <c r="J302" s="5"/>
      <c r="K302" s="5"/>
      <c r="L302" s="5"/>
      <c r="M302" s="5"/>
      <c r="N302" s="5"/>
      <c r="O302" s="95"/>
      <c r="P302" s="5"/>
      <c r="Q302" s="5"/>
      <c r="R302" s="5"/>
      <c r="S302" s="5"/>
      <c r="T302" s="5"/>
      <c r="U302" s="5"/>
      <c r="V302" s="5"/>
      <c r="W302" s="5"/>
      <c r="X302" s="5"/>
      <c r="Y302" s="5"/>
      <c r="Z302" s="5"/>
      <c r="AA302" s="5"/>
      <c r="AB302" s="5"/>
      <c r="AC302" s="5"/>
      <c r="AD302" s="5"/>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c r="BF302" s="30"/>
      <c r="BG302" s="30"/>
      <c r="BH302" s="30"/>
      <c r="BI302" s="30"/>
      <c r="BJ302" s="30"/>
      <c r="BK302" s="30"/>
      <c r="BL302" s="30"/>
      <c r="BM302" s="30"/>
      <c r="BN302" s="30"/>
      <c r="BO302" s="30"/>
      <c r="BP302" s="30"/>
      <c r="BQ302" s="30"/>
      <c r="BR302" s="30"/>
      <c r="BS302" s="30"/>
      <c r="BT302" s="30"/>
      <c r="BU302" s="30"/>
      <c r="BV302" s="30"/>
      <c r="BW302" s="30"/>
      <c r="BX302" s="30"/>
      <c r="BY302" s="30"/>
      <c r="BZ302" s="30"/>
      <c r="CA302" s="30"/>
      <c r="CB302" s="30"/>
      <c r="CC302" s="30"/>
      <c r="CD302" s="30"/>
      <c r="CE302" s="30"/>
      <c r="CF302" s="30"/>
      <c r="CG302" s="30"/>
      <c r="CH302" s="30"/>
      <c r="CI302" s="30"/>
      <c r="CJ302" s="30"/>
      <c r="CK302" s="30"/>
      <c r="CL302" s="30"/>
    </row>
    <row r="303" ht="14.25">
      <c r="B303" s="5"/>
      <c r="C303" s="5"/>
      <c r="D303" s="5"/>
      <c r="E303" s="5"/>
      <c r="F303" s="5"/>
      <c r="G303" s="5"/>
      <c r="H303" s="5"/>
      <c r="I303" s="5"/>
      <c r="J303" s="5"/>
      <c r="K303" s="5"/>
      <c r="L303" s="5"/>
      <c r="M303" s="5"/>
      <c r="N303" s="5"/>
      <c r="O303" s="95"/>
      <c r="P303" s="5"/>
      <c r="Q303" s="5"/>
      <c r="R303" s="5"/>
      <c r="S303" s="5"/>
      <c r="T303" s="5"/>
      <c r="U303" s="5"/>
      <c r="V303" s="5"/>
      <c r="W303" s="5"/>
      <c r="X303" s="5"/>
      <c r="Y303" s="5"/>
      <c r="Z303" s="5"/>
      <c r="AA303" s="5"/>
      <c r="AB303" s="5"/>
      <c r="AC303" s="5"/>
      <c r="AD303" s="5"/>
      <c r="AE303" s="30"/>
      <c r="AF303" s="30"/>
      <c r="AG303" s="30"/>
      <c r="AH303" s="30"/>
      <c r="AI303" s="30"/>
      <c r="AJ303" s="30"/>
      <c r="AK303" s="30"/>
      <c r="AL303" s="30"/>
      <c r="AM303" s="30"/>
      <c r="AN303" s="30"/>
      <c r="AO303" s="30"/>
      <c r="AP303" s="30"/>
      <c r="AQ303" s="30"/>
      <c r="AR303" s="30"/>
      <c r="AS303" s="30"/>
      <c r="AT303" s="30"/>
      <c r="AU303" s="30"/>
      <c r="AV303" s="30"/>
      <c r="AW303" s="30"/>
      <c r="AX303" s="30"/>
      <c r="AY303" s="30"/>
      <c r="AZ303" s="30"/>
      <c r="BA303" s="30"/>
      <c r="BB303" s="30"/>
      <c r="BC303" s="30"/>
      <c r="BD303" s="30"/>
      <c r="BE303" s="30"/>
      <c r="BF303" s="30"/>
      <c r="BG303" s="30"/>
      <c r="BH303" s="30"/>
      <c r="BI303" s="30"/>
      <c r="BJ303" s="30"/>
      <c r="BK303" s="30"/>
      <c r="BL303" s="30"/>
      <c r="BM303" s="30"/>
      <c r="BN303" s="30"/>
      <c r="BO303" s="30"/>
      <c r="BP303" s="30"/>
      <c r="BQ303" s="30"/>
      <c r="BR303" s="30"/>
      <c r="BS303" s="30"/>
      <c r="BT303" s="30"/>
      <c r="BU303" s="30"/>
      <c r="BV303" s="30"/>
      <c r="BW303" s="30"/>
      <c r="BX303" s="30"/>
      <c r="BY303" s="30"/>
      <c r="BZ303" s="30"/>
      <c r="CA303" s="30"/>
      <c r="CB303" s="30"/>
      <c r="CC303" s="30"/>
      <c r="CD303" s="30"/>
      <c r="CE303" s="30"/>
      <c r="CF303" s="30"/>
      <c r="CG303" s="30"/>
      <c r="CH303" s="30"/>
      <c r="CI303" s="30"/>
      <c r="CJ303" s="30"/>
      <c r="CK303" s="30"/>
      <c r="CL303" s="30"/>
    </row>
    <row r="304" ht="14.25">
      <c r="B304" s="5"/>
      <c r="C304" s="5"/>
      <c r="D304" s="5"/>
      <c r="E304" s="5"/>
      <c r="F304" s="5"/>
      <c r="G304" s="5"/>
      <c r="H304" s="5"/>
      <c r="I304" s="5"/>
      <c r="J304" s="5"/>
      <c r="K304" s="5"/>
      <c r="L304" s="5"/>
      <c r="M304" s="5"/>
      <c r="N304" s="5"/>
      <c r="O304" s="95"/>
      <c r="P304" s="5"/>
      <c r="Q304" s="5"/>
      <c r="R304" s="5"/>
      <c r="S304" s="5"/>
      <c r="T304" s="5"/>
      <c r="U304" s="5"/>
      <c r="V304" s="5"/>
      <c r="W304" s="5"/>
      <c r="X304" s="5"/>
      <c r="Y304" s="5"/>
      <c r="Z304" s="5"/>
      <c r="AA304" s="5"/>
      <c r="AB304" s="5"/>
      <c r="AC304" s="5"/>
      <c r="AD304" s="5"/>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c r="BA304" s="30"/>
      <c r="BB304" s="30"/>
      <c r="BC304" s="30"/>
      <c r="BD304" s="30"/>
      <c r="BE304" s="30"/>
      <c r="BF304" s="30"/>
      <c r="BG304" s="30"/>
      <c r="BH304" s="30"/>
      <c r="BI304" s="30"/>
      <c r="BJ304" s="30"/>
      <c r="BK304" s="30"/>
      <c r="BL304" s="30"/>
      <c r="BM304" s="30"/>
      <c r="BN304" s="30"/>
      <c r="BO304" s="30"/>
      <c r="BP304" s="30"/>
      <c r="BQ304" s="30"/>
      <c r="BR304" s="30"/>
      <c r="BS304" s="30"/>
      <c r="BT304" s="30"/>
      <c r="BU304" s="30"/>
      <c r="BV304" s="30"/>
      <c r="BW304" s="30"/>
      <c r="BX304" s="30"/>
      <c r="BY304" s="30"/>
      <c r="BZ304" s="30"/>
      <c r="CA304" s="30"/>
      <c r="CB304" s="30"/>
      <c r="CC304" s="30"/>
      <c r="CD304" s="30"/>
      <c r="CE304" s="30"/>
      <c r="CF304" s="30"/>
      <c r="CG304" s="30"/>
      <c r="CH304" s="30"/>
      <c r="CI304" s="30"/>
      <c r="CJ304" s="30"/>
      <c r="CK304" s="30"/>
      <c r="CL304" s="30"/>
    </row>
    <row r="305" ht="14.25">
      <c r="B305" s="5"/>
      <c r="C305" s="5"/>
      <c r="D305" s="5"/>
      <c r="E305" s="5"/>
      <c r="F305" s="5"/>
      <c r="G305" s="5"/>
      <c r="H305" s="5"/>
      <c r="I305" s="5"/>
      <c r="J305" s="5"/>
      <c r="K305" s="5"/>
      <c r="L305" s="5"/>
      <c r="M305" s="5"/>
      <c r="N305" s="5"/>
      <c r="O305" s="95"/>
      <c r="P305" s="5"/>
      <c r="Q305" s="5"/>
      <c r="R305" s="5"/>
      <c r="S305" s="5"/>
      <c r="T305" s="5"/>
      <c r="U305" s="5"/>
      <c r="V305" s="5"/>
      <c r="W305" s="5"/>
      <c r="X305" s="5"/>
      <c r="Y305" s="5"/>
      <c r="Z305" s="5"/>
      <c r="AA305" s="5"/>
      <c r="AB305" s="5"/>
      <c r="AC305" s="5"/>
      <c r="AD305" s="5"/>
      <c r="AE305" s="30"/>
      <c r="AF305" s="30"/>
      <c r="AG305" s="30"/>
      <c r="AH305" s="30"/>
      <c r="AI305" s="30"/>
      <c r="AJ305" s="30"/>
      <c r="AK305" s="30"/>
      <c r="AL305" s="30"/>
      <c r="AM305" s="30"/>
      <c r="AN305" s="30"/>
      <c r="AO305" s="30"/>
      <c r="AP305" s="30"/>
      <c r="AQ305" s="30"/>
      <c r="AR305" s="30"/>
      <c r="AS305" s="30"/>
      <c r="AT305" s="30"/>
      <c r="AU305" s="30"/>
      <c r="AV305" s="30"/>
      <c r="AW305" s="30"/>
      <c r="AX305" s="30"/>
      <c r="AY305" s="30"/>
      <c r="AZ305" s="30"/>
      <c r="BA305" s="30"/>
      <c r="BB305" s="30"/>
      <c r="BC305" s="30"/>
      <c r="BD305" s="30"/>
      <c r="BE305" s="30"/>
      <c r="BF305" s="30"/>
      <c r="BG305" s="30"/>
      <c r="BH305" s="30"/>
      <c r="BI305" s="30"/>
      <c r="BJ305" s="30"/>
      <c r="BK305" s="30"/>
      <c r="BL305" s="30"/>
      <c r="BM305" s="30"/>
      <c r="BN305" s="30"/>
      <c r="BO305" s="30"/>
      <c r="BP305" s="30"/>
      <c r="BQ305" s="30"/>
      <c r="BR305" s="30"/>
      <c r="BS305" s="30"/>
      <c r="BT305" s="30"/>
      <c r="BU305" s="30"/>
      <c r="BV305" s="30"/>
      <c r="BW305" s="30"/>
      <c r="BX305" s="30"/>
      <c r="BY305" s="30"/>
      <c r="BZ305" s="30"/>
      <c r="CA305" s="30"/>
      <c r="CB305" s="30"/>
      <c r="CC305" s="30"/>
      <c r="CD305" s="30"/>
      <c r="CE305" s="30"/>
      <c r="CF305" s="30"/>
      <c r="CG305" s="30"/>
      <c r="CH305" s="30"/>
      <c r="CI305" s="30"/>
      <c r="CJ305" s="30"/>
      <c r="CK305" s="30"/>
      <c r="CL305" s="30"/>
    </row>
    <row r="306" ht="14.25">
      <c r="B306" s="5"/>
      <c r="C306" s="5"/>
      <c r="D306" s="5"/>
      <c r="E306" s="5"/>
      <c r="F306" s="5"/>
      <c r="G306" s="5"/>
      <c r="H306" s="5"/>
      <c r="I306" s="5"/>
      <c r="J306" s="5"/>
      <c r="K306" s="5"/>
      <c r="L306" s="5"/>
      <c r="M306" s="5"/>
      <c r="N306" s="5"/>
      <c r="O306" s="95"/>
      <c r="P306" s="5"/>
      <c r="Q306" s="5"/>
      <c r="R306" s="5"/>
      <c r="S306" s="5"/>
      <c r="T306" s="5"/>
      <c r="U306" s="5"/>
      <c r="V306" s="5"/>
      <c r="W306" s="5"/>
      <c r="X306" s="5"/>
      <c r="Y306" s="5"/>
      <c r="Z306" s="5"/>
      <c r="AA306" s="5"/>
      <c r="AB306" s="5"/>
      <c r="AC306" s="5"/>
      <c r="AD306" s="5"/>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c r="BB306" s="30"/>
      <c r="BC306" s="30"/>
      <c r="BD306" s="30"/>
      <c r="BE306" s="30"/>
      <c r="BF306" s="30"/>
      <c r="BG306" s="30"/>
      <c r="BH306" s="30"/>
      <c r="BI306" s="30"/>
      <c r="BJ306" s="30"/>
      <c r="BK306" s="30"/>
      <c r="BL306" s="30"/>
      <c r="BM306" s="30"/>
      <c r="BN306" s="30"/>
      <c r="BO306" s="30"/>
      <c r="BP306" s="30"/>
      <c r="BQ306" s="30"/>
      <c r="BR306" s="30"/>
      <c r="BS306" s="30"/>
      <c r="BT306" s="30"/>
      <c r="BU306" s="30"/>
      <c r="BV306" s="30"/>
      <c r="BW306" s="30"/>
      <c r="BX306" s="30"/>
      <c r="BY306" s="30"/>
      <c r="BZ306" s="30"/>
      <c r="CA306" s="30"/>
      <c r="CB306" s="30"/>
      <c r="CC306" s="30"/>
      <c r="CD306" s="30"/>
      <c r="CE306" s="30"/>
      <c r="CF306" s="30"/>
      <c r="CG306" s="30"/>
      <c r="CH306" s="30"/>
      <c r="CI306" s="30"/>
      <c r="CJ306" s="30"/>
      <c r="CK306" s="30"/>
      <c r="CL306" s="30"/>
    </row>
    <row r="307" ht="14.25">
      <c r="B307" s="5"/>
      <c r="C307" s="5"/>
      <c r="D307" s="5"/>
      <c r="E307" s="5"/>
      <c r="F307" s="5"/>
      <c r="G307" s="5"/>
      <c r="H307" s="5"/>
      <c r="I307" s="5"/>
      <c r="J307" s="5"/>
      <c r="K307" s="5"/>
      <c r="L307" s="5"/>
      <c r="M307" s="5"/>
      <c r="N307" s="5"/>
      <c r="O307" s="95"/>
      <c r="P307" s="5"/>
      <c r="Q307" s="5"/>
      <c r="R307" s="5"/>
      <c r="S307" s="5"/>
      <c r="T307" s="5"/>
      <c r="U307" s="5"/>
      <c r="V307" s="5"/>
      <c r="W307" s="5"/>
      <c r="X307" s="5"/>
      <c r="Y307" s="5"/>
      <c r="Z307" s="5"/>
      <c r="AA307" s="5"/>
      <c r="AB307" s="5"/>
      <c r="AC307" s="5"/>
      <c r="AD307" s="5"/>
      <c r="AE307" s="30"/>
      <c r="AF307" s="30"/>
      <c r="AG307" s="30"/>
      <c r="AH307" s="30"/>
      <c r="AI307" s="30"/>
      <c r="AJ307" s="30"/>
      <c r="AK307" s="30"/>
      <c r="AL307" s="30"/>
      <c r="AM307" s="30"/>
      <c r="AN307" s="30"/>
      <c r="AO307" s="30"/>
      <c r="AP307" s="30"/>
      <c r="AQ307" s="30"/>
      <c r="AR307" s="30"/>
      <c r="AS307" s="30"/>
      <c r="AT307" s="30"/>
      <c r="AU307" s="30"/>
      <c r="AV307" s="30"/>
      <c r="AW307" s="30"/>
      <c r="AX307" s="30"/>
      <c r="AY307" s="30"/>
      <c r="AZ307" s="30"/>
      <c r="BA307" s="30"/>
      <c r="BB307" s="30"/>
      <c r="BC307" s="30"/>
      <c r="BD307" s="30"/>
      <c r="BE307" s="30"/>
      <c r="BF307" s="30"/>
      <c r="BG307" s="30"/>
      <c r="BH307" s="30"/>
      <c r="BI307" s="30"/>
      <c r="BJ307" s="30"/>
      <c r="BK307" s="30"/>
      <c r="BL307" s="30"/>
      <c r="BM307" s="30"/>
      <c r="BN307" s="30"/>
      <c r="BO307" s="30"/>
      <c r="BP307" s="30"/>
      <c r="BQ307" s="30"/>
      <c r="BR307" s="30"/>
      <c r="BS307" s="30"/>
      <c r="BT307" s="30"/>
      <c r="BU307" s="30"/>
      <c r="BV307" s="30"/>
      <c r="BW307" s="30"/>
      <c r="BX307" s="30"/>
      <c r="BY307" s="30"/>
      <c r="BZ307" s="30"/>
      <c r="CA307" s="30"/>
      <c r="CB307" s="30"/>
      <c r="CC307" s="30"/>
      <c r="CD307" s="30"/>
      <c r="CE307" s="30"/>
      <c r="CF307" s="30"/>
      <c r="CG307" s="30"/>
      <c r="CH307" s="30"/>
      <c r="CI307" s="30"/>
      <c r="CJ307" s="30"/>
      <c r="CK307" s="30"/>
      <c r="CL307" s="30"/>
    </row>
    <row r="308" ht="14.25">
      <c r="B308" s="5"/>
      <c r="C308" s="5"/>
      <c r="D308" s="5"/>
      <c r="E308" s="5"/>
      <c r="F308" s="5"/>
      <c r="G308" s="5"/>
      <c r="H308" s="5"/>
      <c r="I308" s="5"/>
      <c r="J308" s="5"/>
      <c r="K308" s="5"/>
      <c r="L308" s="5"/>
      <c r="M308" s="5"/>
      <c r="N308" s="5"/>
      <c r="O308" s="95"/>
      <c r="P308" s="5"/>
      <c r="Q308" s="5"/>
      <c r="R308" s="5"/>
      <c r="S308" s="5"/>
      <c r="T308" s="5"/>
      <c r="U308" s="5"/>
      <c r="V308" s="5"/>
      <c r="W308" s="5"/>
      <c r="X308" s="5"/>
      <c r="Y308" s="5"/>
      <c r="Z308" s="5"/>
      <c r="AA308" s="5"/>
      <c r="AB308" s="5"/>
      <c r="AC308" s="5"/>
      <c r="AD308" s="5"/>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c r="BB308" s="30"/>
      <c r="BC308" s="30"/>
      <c r="BD308" s="30"/>
      <c r="BE308" s="30"/>
      <c r="BF308" s="30"/>
      <c r="BG308" s="30"/>
      <c r="BH308" s="30"/>
      <c r="BI308" s="30"/>
      <c r="BJ308" s="30"/>
      <c r="BK308" s="30"/>
      <c r="BL308" s="30"/>
      <c r="BM308" s="30"/>
      <c r="BN308" s="30"/>
      <c r="BO308" s="30"/>
      <c r="BP308" s="30"/>
      <c r="BQ308" s="30"/>
      <c r="BR308" s="30"/>
      <c r="BS308" s="30"/>
      <c r="BT308" s="30"/>
      <c r="BU308" s="30"/>
      <c r="BV308" s="30"/>
      <c r="BW308" s="30"/>
      <c r="BX308" s="30"/>
      <c r="BY308" s="30"/>
      <c r="BZ308" s="30"/>
      <c r="CA308" s="30"/>
      <c r="CB308" s="30"/>
      <c r="CC308" s="30"/>
      <c r="CD308" s="30"/>
      <c r="CE308" s="30"/>
      <c r="CF308" s="30"/>
      <c r="CG308" s="30"/>
      <c r="CH308" s="30"/>
      <c r="CI308" s="30"/>
      <c r="CJ308" s="30"/>
      <c r="CK308" s="30"/>
      <c r="CL308" s="30"/>
    </row>
    <row r="309" ht="14.25">
      <c r="B309" s="5"/>
      <c r="C309" s="5"/>
      <c r="D309" s="5"/>
      <c r="E309" s="5"/>
      <c r="F309" s="5"/>
      <c r="G309" s="5"/>
      <c r="H309" s="5"/>
      <c r="I309" s="5"/>
      <c r="J309" s="5"/>
      <c r="K309" s="5"/>
      <c r="L309" s="5"/>
      <c r="M309" s="5"/>
      <c r="N309" s="5"/>
      <c r="O309" s="95"/>
      <c r="P309" s="5"/>
      <c r="Q309" s="5"/>
      <c r="R309" s="5"/>
      <c r="S309" s="5"/>
      <c r="T309" s="5"/>
      <c r="U309" s="5"/>
      <c r="V309" s="5"/>
      <c r="W309" s="5"/>
      <c r="X309" s="5"/>
      <c r="Y309" s="5"/>
      <c r="Z309" s="5"/>
      <c r="AA309" s="5"/>
      <c r="AB309" s="5"/>
      <c r="AC309" s="5"/>
      <c r="AD309" s="5"/>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c r="BA309" s="30"/>
      <c r="BB309" s="30"/>
      <c r="BC309" s="30"/>
      <c r="BD309" s="30"/>
      <c r="BE309" s="30"/>
      <c r="BF309" s="30"/>
      <c r="BG309" s="30"/>
      <c r="BH309" s="30"/>
      <c r="BI309" s="30"/>
      <c r="BJ309" s="30"/>
      <c r="BK309" s="30"/>
      <c r="BL309" s="30"/>
      <c r="BM309" s="30"/>
      <c r="BN309" s="30"/>
      <c r="BO309" s="30"/>
      <c r="BP309" s="30"/>
      <c r="BQ309" s="30"/>
      <c r="BR309" s="30"/>
      <c r="BS309" s="30"/>
      <c r="BT309" s="30"/>
      <c r="BU309" s="30"/>
      <c r="BV309" s="30"/>
      <c r="BW309" s="30"/>
      <c r="BX309" s="30"/>
      <c r="BY309" s="30"/>
      <c r="BZ309" s="30"/>
      <c r="CA309" s="30"/>
      <c r="CB309" s="30"/>
      <c r="CC309" s="30"/>
      <c r="CD309" s="30"/>
      <c r="CE309" s="30"/>
      <c r="CF309" s="30"/>
      <c r="CG309" s="30"/>
      <c r="CH309" s="30"/>
      <c r="CI309" s="30"/>
      <c r="CJ309" s="30"/>
      <c r="CK309" s="30"/>
      <c r="CL309" s="30"/>
    </row>
    <row r="310" ht="14.25">
      <c r="B310" s="5"/>
      <c r="C310" s="5"/>
      <c r="D310" s="5"/>
      <c r="E310" s="5"/>
      <c r="F310" s="5"/>
      <c r="G310" s="5"/>
      <c r="H310" s="5"/>
      <c r="I310" s="5"/>
      <c r="J310" s="5"/>
      <c r="K310" s="5"/>
      <c r="L310" s="5"/>
      <c r="M310" s="5"/>
      <c r="N310" s="5"/>
      <c r="O310" s="95"/>
      <c r="P310" s="5"/>
      <c r="Q310" s="5"/>
      <c r="R310" s="5"/>
      <c r="S310" s="5"/>
      <c r="T310" s="5"/>
      <c r="U310" s="5"/>
      <c r="V310" s="5"/>
      <c r="W310" s="5"/>
      <c r="X310" s="5"/>
      <c r="Y310" s="5"/>
      <c r="Z310" s="5"/>
      <c r="AA310" s="5"/>
      <c r="AB310" s="5"/>
      <c r="AC310" s="5"/>
      <c r="AD310" s="5"/>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c r="BA310" s="30"/>
      <c r="BB310" s="30"/>
      <c r="BC310" s="30"/>
      <c r="BD310" s="30"/>
      <c r="BE310" s="30"/>
      <c r="BF310" s="30"/>
      <c r="BG310" s="30"/>
      <c r="BH310" s="30"/>
      <c r="BI310" s="30"/>
      <c r="BJ310" s="30"/>
      <c r="BK310" s="30"/>
      <c r="BL310" s="30"/>
      <c r="BM310" s="30"/>
      <c r="BN310" s="30"/>
      <c r="BO310" s="30"/>
      <c r="BP310" s="30"/>
      <c r="BQ310" s="30"/>
      <c r="BR310" s="30"/>
      <c r="BS310" s="30"/>
      <c r="BT310" s="30"/>
      <c r="BU310" s="30"/>
      <c r="BV310" s="30"/>
      <c r="BW310" s="30"/>
      <c r="BX310" s="30"/>
      <c r="BY310" s="30"/>
      <c r="BZ310" s="30"/>
      <c r="CA310" s="30"/>
      <c r="CB310" s="30"/>
      <c r="CC310" s="30"/>
      <c r="CD310" s="30"/>
      <c r="CE310" s="30"/>
      <c r="CF310" s="30"/>
      <c r="CG310" s="30"/>
      <c r="CH310" s="30"/>
      <c r="CI310" s="30"/>
      <c r="CJ310" s="30"/>
      <c r="CK310" s="30"/>
      <c r="CL310" s="30"/>
    </row>
    <row r="311" ht="14.25">
      <c r="B311" s="5"/>
      <c r="C311" s="5"/>
      <c r="D311" s="5"/>
      <c r="E311" s="5"/>
      <c r="F311" s="5"/>
      <c r="G311" s="5"/>
      <c r="H311" s="5"/>
      <c r="I311" s="5"/>
      <c r="J311" s="5"/>
      <c r="K311" s="5"/>
      <c r="L311" s="5"/>
      <c r="M311" s="5"/>
      <c r="N311" s="5"/>
      <c r="O311" s="95"/>
      <c r="P311" s="5"/>
      <c r="Q311" s="5"/>
      <c r="R311" s="5"/>
      <c r="S311" s="5"/>
      <c r="T311" s="5"/>
      <c r="U311" s="5"/>
      <c r="V311" s="5"/>
      <c r="W311" s="5"/>
      <c r="X311" s="5"/>
      <c r="Y311" s="5"/>
      <c r="Z311" s="5"/>
      <c r="AA311" s="5"/>
      <c r="AB311" s="5"/>
      <c r="AC311" s="5"/>
      <c r="AD311" s="5"/>
      <c r="AE311" s="30"/>
      <c r="AF311" s="30"/>
      <c r="AG311" s="30"/>
      <c r="AH311" s="30"/>
      <c r="AI311" s="30"/>
      <c r="AJ311" s="30"/>
      <c r="AK311" s="30"/>
      <c r="AL311" s="30"/>
      <c r="AM311" s="30"/>
      <c r="AN311" s="30"/>
      <c r="AO311" s="30"/>
      <c r="AP311" s="30"/>
      <c r="AQ311" s="30"/>
      <c r="AR311" s="30"/>
      <c r="AS311" s="30"/>
      <c r="AT311" s="30"/>
      <c r="AU311" s="30"/>
      <c r="AV311" s="30"/>
      <c r="AW311" s="30"/>
      <c r="AX311" s="30"/>
      <c r="AY311" s="30"/>
      <c r="AZ311" s="30"/>
      <c r="BA311" s="30"/>
      <c r="BB311" s="30"/>
      <c r="BC311" s="30"/>
      <c r="BD311" s="30"/>
      <c r="BE311" s="30"/>
      <c r="BF311" s="30"/>
      <c r="BG311" s="30"/>
      <c r="BH311" s="30"/>
      <c r="BI311" s="30"/>
      <c r="BJ311" s="30"/>
      <c r="BK311" s="30"/>
      <c r="BL311" s="30"/>
      <c r="BM311" s="30"/>
      <c r="BN311" s="30"/>
      <c r="BO311" s="30"/>
      <c r="BP311" s="30"/>
      <c r="BQ311" s="30"/>
      <c r="BR311" s="30"/>
      <c r="BS311" s="30"/>
      <c r="BT311" s="30"/>
      <c r="BU311" s="30"/>
      <c r="BV311" s="30"/>
      <c r="BW311" s="30"/>
      <c r="BX311" s="30"/>
      <c r="BY311" s="30"/>
      <c r="BZ311" s="30"/>
      <c r="CA311" s="30"/>
      <c r="CB311" s="30"/>
      <c r="CC311" s="30"/>
      <c r="CD311" s="30"/>
      <c r="CE311" s="30"/>
      <c r="CF311" s="30"/>
      <c r="CG311" s="30"/>
      <c r="CH311" s="30"/>
      <c r="CI311" s="30"/>
      <c r="CJ311" s="30"/>
      <c r="CK311" s="30"/>
      <c r="CL311" s="30"/>
    </row>
    <row r="312" ht="14.25">
      <c r="B312" s="5"/>
      <c r="C312" s="5"/>
      <c r="D312" s="5"/>
      <c r="E312" s="5"/>
      <c r="F312" s="5"/>
      <c r="G312" s="5"/>
      <c r="H312" s="5"/>
      <c r="I312" s="5"/>
      <c r="J312" s="5"/>
      <c r="K312" s="5"/>
      <c r="L312" s="5"/>
      <c r="M312" s="5"/>
      <c r="N312" s="5"/>
      <c r="O312" s="95"/>
      <c r="P312" s="5"/>
      <c r="Q312" s="5"/>
      <c r="R312" s="5"/>
      <c r="S312" s="5"/>
      <c r="T312" s="5"/>
      <c r="U312" s="5"/>
      <c r="V312" s="5"/>
      <c r="W312" s="5"/>
      <c r="X312" s="5"/>
      <c r="Y312" s="5"/>
      <c r="Z312" s="5"/>
      <c r="AA312" s="5"/>
      <c r="AB312" s="5"/>
      <c r="AC312" s="5"/>
      <c r="AD312" s="5"/>
      <c r="AE312" s="30"/>
      <c r="AF312" s="30"/>
      <c r="AG312" s="30"/>
      <c r="AH312" s="30"/>
      <c r="AI312" s="30"/>
      <c r="AJ312" s="30"/>
      <c r="AK312" s="30"/>
      <c r="AL312" s="30"/>
      <c r="AM312" s="30"/>
      <c r="AN312" s="30"/>
      <c r="AO312" s="30"/>
      <c r="AP312" s="30"/>
      <c r="AQ312" s="30"/>
      <c r="AR312" s="30"/>
      <c r="AS312" s="30"/>
      <c r="AT312" s="30"/>
      <c r="AU312" s="30"/>
      <c r="AV312" s="30"/>
      <c r="AW312" s="30"/>
      <c r="AX312" s="30"/>
      <c r="AY312" s="30"/>
      <c r="AZ312" s="30"/>
      <c r="BA312" s="30"/>
      <c r="BB312" s="30"/>
      <c r="BC312" s="30"/>
      <c r="BD312" s="30"/>
      <c r="BE312" s="30"/>
      <c r="BF312" s="30"/>
      <c r="BG312" s="30"/>
      <c r="BH312" s="30"/>
      <c r="BI312" s="30"/>
      <c r="BJ312" s="30"/>
      <c r="BK312" s="30"/>
      <c r="BL312" s="30"/>
      <c r="BM312" s="30"/>
      <c r="BN312" s="30"/>
      <c r="BO312" s="30"/>
      <c r="BP312" s="30"/>
      <c r="BQ312" s="30"/>
      <c r="BR312" s="30"/>
      <c r="BS312" s="30"/>
      <c r="BT312" s="30"/>
      <c r="BU312" s="30"/>
      <c r="BV312" s="30"/>
      <c r="BW312" s="30"/>
      <c r="BX312" s="30"/>
      <c r="BY312" s="30"/>
      <c r="BZ312" s="30"/>
      <c r="CA312" s="30"/>
      <c r="CB312" s="30"/>
      <c r="CC312" s="30"/>
      <c r="CD312" s="30"/>
      <c r="CE312" s="30"/>
      <c r="CF312" s="30"/>
      <c r="CG312" s="30"/>
      <c r="CH312" s="30"/>
      <c r="CI312" s="30"/>
      <c r="CJ312" s="30"/>
      <c r="CK312" s="30"/>
      <c r="CL312" s="30"/>
    </row>
    <row r="313" ht="14.25">
      <c r="B313" s="5"/>
      <c r="C313" s="5"/>
      <c r="D313" s="5"/>
      <c r="E313" s="5"/>
      <c r="F313" s="5"/>
      <c r="G313" s="5"/>
      <c r="H313" s="5"/>
      <c r="I313" s="5"/>
      <c r="J313" s="5"/>
      <c r="K313" s="5"/>
      <c r="L313" s="5"/>
      <c r="M313" s="5"/>
      <c r="N313" s="5"/>
      <c r="O313" s="95"/>
      <c r="P313" s="5"/>
      <c r="Q313" s="5"/>
      <c r="R313" s="5"/>
      <c r="S313" s="5"/>
      <c r="T313" s="5"/>
      <c r="U313" s="5"/>
      <c r="V313" s="5"/>
      <c r="W313" s="5"/>
      <c r="X313" s="5"/>
      <c r="Y313" s="5"/>
      <c r="Z313" s="5"/>
      <c r="AA313" s="5"/>
      <c r="AB313" s="5"/>
      <c r="AC313" s="5"/>
      <c r="AD313" s="5"/>
      <c r="AE313" s="30"/>
      <c r="AF313" s="30"/>
      <c r="AG313" s="30"/>
      <c r="AH313" s="30"/>
      <c r="AI313" s="30"/>
      <c r="AJ313" s="30"/>
      <c r="AK313" s="30"/>
      <c r="AL313" s="30"/>
      <c r="AM313" s="30"/>
      <c r="AN313" s="30"/>
      <c r="AO313" s="30"/>
      <c r="AP313" s="30"/>
      <c r="AQ313" s="30"/>
      <c r="AR313" s="30"/>
      <c r="AS313" s="30"/>
      <c r="AT313" s="30"/>
      <c r="AU313" s="30"/>
      <c r="AV313" s="30"/>
      <c r="AW313" s="30"/>
      <c r="AX313" s="30"/>
      <c r="AY313" s="30"/>
      <c r="AZ313" s="30"/>
      <c r="BA313" s="30"/>
      <c r="BB313" s="30"/>
      <c r="BC313" s="30"/>
      <c r="BD313" s="30"/>
      <c r="BE313" s="30"/>
      <c r="BF313" s="30"/>
      <c r="BG313" s="30"/>
      <c r="BH313" s="30"/>
      <c r="BI313" s="30"/>
      <c r="BJ313" s="30"/>
      <c r="BK313" s="30"/>
      <c r="BL313" s="30"/>
      <c r="BM313" s="30"/>
      <c r="BN313" s="30"/>
      <c r="BO313" s="30"/>
      <c r="BP313" s="30"/>
      <c r="BQ313" s="30"/>
      <c r="BR313" s="30"/>
      <c r="BS313" s="30"/>
      <c r="BT313" s="30"/>
      <c r="BU313" s="30"/>
      <c r="BV313" s="30"/>
      <c r="BW313" s="30"/>
      <c r="BX313" s="30"/>
      <c r="BY313" s="30"/>
      <c r="BZ313" s="30"/>
      <c r="CA313" s="30"/>
      <c r="CB313" s="30"/>
      <c r="CC313" s="30"/>
      <c r="CD313" s="30"/>
      <c r="CE313" s="30"/>
      <c r="CF313" s="30"/>
      <c r="CG313" s="30"/>
      <c r="CH313" s="30"/>
      <c r="CI313" s="30"/>
      <c r="CJ313" s="30"/>
      <c r="CK313" s="30"/>
      <c r="CL313" s="30"/>
    </row>
    <row r="314" ht="14.25">
      <c r="B314" s="5"/>
      <c r="C314" s="5"/>
      <c r="D314" s="5"/>
      <c r="E314" s="5"/>
      <c r="F314" s="5"/>
      <c r="G314" s="5"/>
      <c r="H314" s="5"/>
      <c r="I314" s="5"/>
      <c r="J314" s="5"/>
      <c r="K314" s="5"/>
      <c r="L314" s="5"/>
      <c r="M314" s="5"/>
      <c r="N314" s="5"/>
      <c r="O314" s="95"/>
      <c r="P314" s="5"/>
      <c r="Q314" s="5"/>
      <c r="R314" s="5"/>
      <c r="S314" s="5"/>
      <c r="T314" s="5"/>
      <c r="U314" s="5"/>
      <c r="V314" s="5"/>
      <c r="W314" s="5"/>
      <c r="X314" s="5"/>
      <c r="Y314" s="5"/>
      <c r="Z314" s="5"/>
      <c r="AA314" s="5"/>
      <c r="AB314" s="5"/>
      <c r="AC314" s="5"/>
      <c r="AD314" s="5"/>
      <c r="AE314" s="30"/>
      <c r="AF314" s="30"/>
      <c r="AG314" s="30"/>
      <c r="AH314" s="30"/>
      <c r="AI314" s="30"/>
      <c r="AJ314" s="30"/>
      <c r="AK314" s="30"/>
      <c r="AL314" s="30"/>
      <c r="AM314" s="30"/>
      <c r="AN314" s="30"/>
      <c r="AO314" s="30"/>
      <c r="AP314" s="30"/>
      <c r="AQ314" s="30"/>
      <c r="AR314" s="30"/>
      <c r="AS314" s="30"/>
      <c r="AT314" s="30"/>
      <c r="AU314" s="30"/>
      <c r="AV314" s="30"/>
      <c r="AW314" s="30"/>
      <c r="AX314" s="30"/>
      <c r="AY314" s="30"/>
      <c r="AZ314" s="30"/>
      <c r="BA314" s="30"/>
      <c r="BB314" s="30"/>
      <c r="BC314" s="30"/>
      <c r="BD314" s="30"/>
      <c r="BE314" s="30"/>
      <c r="BF314" s="30"/>
      <c r="BG314" s="30"/>
      <c r="BH314" s="30"/>
      <c r="BI314" s="30"/>
      <c r="BJ314" s="30"/>
      <c r="BK314" s="30"/>
      <c r="BL314" s="30"/>
      <c r="BM314" s="30"/>
      <c r="BN314" s="30"/>
      <c r="BO314" s="30"/>
      <c r="BP314" s="30"/>
      <c r="BQ314" s="30"/>
      <c r="BR314" s="30"/>
      <c r="BS314" s="30"/>
      <c r="BT314" s="30"/>
      <c r="BU314" s="30"/>
      <c r="BV314" s="30"/>
      <c r="BW314" s="30"/>
      <c r="BX314" s="30"/>
      <c r="BY314" s="30"/>
      <c r="BZ314" s="30"/>
      <c r="CA314" s="30"/>
      <c r="CB314" s="30"/>
      <c r="CC314" s="30"/>
      <c r="CD314" s="30"/>
      <c r="CE314" s="30"/>
      <c r="CF314" s="30"/>
      <c r="CG314" s="30"/>
      <c r="CH314" s="30"/>
      <c r="CI314" s="30"/>
      <c r="CJ314" s="30"/>
      <c r="CK314" s="30"/>
      <c r="CL314" s="30"/>
    </row>
    <row r="315" ht="14.25">
      <c r="B315" s="5"/>
      <c r="C315" s="5"/>
      <c r="D315" s="5"/>
      <c r="E315" s="5"/>
      <c r="F315" s="5"/>
      <c r="G315" s="5"/>
      <c r="H315" s="5"/>
      <c r="I315" s="5"/>
      <c r="J315" s="5"/>
      <c r="K315" s="5"/>
      <c r="L315" s="5"/>
      <c r="M315" s="5"/>
      <c r="N315" s="5"/>
      <c r="O315" s="95"/>
      <c r="P315" s="5"/>
      <c r="Q315" s="5"/>
      <c r="R315" s="5"/>
      <c r="S315" s="5"/>
      <c r="T315" s="5"/>
      <c r="U315" s="5"/>
      <c r="V315" s="5"/>
      <c r="W315" s="5"/>
      <c r="X315" s="5"/>
      <c r="Y315" s="5"/>
      <c r="Z315" s="5"/>
      <c r="AA315" s="5"/>
      <c r="AB315" s="5"/>
      <c r="AC315" s="5"/>
      <c r="AD315" s="5"/>
      <c r="AE315" s="30"/>
      <c r="AF315" s="30"/>
      <c r="AG315" s="30"/>
      <c r="AH315" s="30"/>
      <c r="AI315" s="30"/>
      <c r="AJ315" s="30"/>
      <c r="AK315" s="30"/>
      <c r="AL315" s="30"/>
      <c r="AM315" s="30"/>
      <c r="AN315" s="30"/>
      <c r="AO315" s="30"/>
      <c r="AP315" s="30"/>
      <c r="AQ315" s="30"/>
      <c r="AR315" s="30"/>
      <c r="AS315" s="30"/>
      <c r="AT315" s="30"/>
      <c r="AU315" s="30"/>
      <c r="AV315" s="30"/>
      <c r="AW315" s="30"/>
      <c r="AX315" s="30"/>
      <c r="AY315" s="30"/>
      <c r="AZ315" s="30"/>
      <c r="BA315" s="30"/>
      <c r="BB315" s="30"/>
      <c r="BC315" s="30"/>
      <c r="BD315" s="30"/>
      <c r="BE315" s="30"/>
      <c r="BF315" s="30"/>
      <c r="BG315" s="30"/>
      <c r="BH315" s="30"/>
      <c r="BI315" s="30"/>
      <c r="BJ315" s="30"/>
      <c r="BK315" s="30"/>
      <c r="BL315" s="30"/>
      <c r="BM315" s="30"/>
      <c r="BN315" s="30"/>
      <c r="BO315" s="30"/>
      <c r="BP315" s="30"/>
      <c r="BQ315" s="30"/>
      <c r="BR315" s="30"/>
      <c r="BS315" s="30"/>
      <c r="BT315" s="30"/>
      <c r="BU315" s="30"/>
      <c r="BV315" s="30"/>
      <c r="BW315" s="30"/>
      <c r="BX315" s="30"/>
      <c r="BY315" s="30"/>
      <c r="BZ315" s="30"/>
      <c r="CA315" s="30"/>
      <c r="CB315" s="30"/>
      <c r="CC315" s="30"/>
      <c r="CD315" s="30"/>
      <c r="CE315" s="30"/>
      <c r="CF315" s="30"/>
      <c r="CG315" s="30"/>
      <c r="CH315" s="30"/>
      <c r="CI315" s="30"/>
      <c r="CJ315" s="30"/>
      <c r="CK315" s="30"/>
      <c r="CL315" s="30"/>
    </row>
    <row r="316" ht="14.25">
      <c r="B316" s="5"/>
      <c r="C316" s="5"/>
      <c r="D316" s="5"/>
      <c r="E316" s="5"/>
      <c r="F316" s="5"/>
      <c r="G316" s="5"/>
      <c r="H316" s="5"/>
      <c r="I316" s="5"/>
      <c r="J316" s="5"/>
      <c r="K316" s="5"/>
      <c r="L316" s="5"/>
      <c r="M316" s="5"/>
      <c r="N316" s="5"/>
      <c r="O316" s="95"/>
      <c r="P316" s="5"/>
      <c r="Q316" s="5"/>
      <c r="R316" s="5"/>
      <c r="S316" s="5"/>
      <c r="T316" s="5"/>
      <c r="U316" s="5"/>
      <c r="V316" s="5"/>
      <c r="W316" s="5"/>
      <c r="X316" s="5"/>
      <c r="Y316" s="5"/>
      <c r="Z316" s="5"/>
      <c r="AA316" s="5"/>
      <c r="AB316" s="5"/>
      <c r="AC316" s="5"/>
      <c r="AD316" s="5"/>
      <c r="AE316" s="30"/>
      <c r="AF316" s="30"/>
      <c r="AG316" s="30"/>
      <c r="AH316" s="30"/>
      <c r="AI316" s="30"/>
      <c r="AJ316" s="30"/>
      <c r="AK316" s="30"/>
      <c r="AL316" s="30"/>
      <c r="AM316" s="30"/>
      <c r="AN316" s="30"/>
      <c r="AO316" s="30"/>
      <c r="AP316" s="30"/>
      <c r="AQ316" s="30"/>
      <c r="AR316" s="30"/>
      <c r="AS316" s="30"/>
      <c r="AT316" s="30"/>
      <c r="AU316" s="30"/>
      <c r="AV316" s="30"/>
      <c r="AW316" s="30"/>
      <c r="AX316" s="30"/>
      <c r="AY316" s="30"/>
      <c r="AZ316" s="30"/>
      <c r="BA316" s="30"/>
      <c r="BB316" s="30"/>
      <c r="BC316" s="30"/>
      <c r="BD316" s="30"/>
      <c r="BE316" s="30"/>
      <c r="BF316" s="30"/>
      <c r="BG316" s="30"/>
      <c r="BH316" s="30"/>
      <c r="BI316" s="30"/>
      <c r="BJ316" s="30"/>
      <c r="BK316" s="30"/>
      <c r="BL316" s="30"/>
      <c r="BM316" s="30"/>
      <c r="BN316" s="30"/>
      <c r="BO316" s="30"/>
      <c r="BP316" s="30"/>
      <c r="BQ316" s="30"/>
      <c r="BR316" s="30"/>
      <c r="BS316" s="30"/>
      <c r="BT316" s="30"/>
      <c r="BU316" s="30"/>
      <c r="BV316" s="30"/>
      <c r="BW316" s="30"/>
      <c r="BX316" s="30"/>
      <c r="BY316" s="30"/>
      <c r="BZ316" s="30"/>
      <c r="CA316" s="30"/>
      <c r="CB316" s="30"/>
      <c r="CC316" s="30"/>
      <c r="CD316" s="30"/>
      <c r="CE316" s="30"/>
      <c r="CF316" s="30"/>
      <c r="CG316" s="30"/>
      <c r="CH316" s="30"/>
      <c r="CI316" s="30"/>
      <c r="CJ316" s="30"/>
      <c r="CK316" s="30"/>
      <c r="CL316" s="30"/>
    </row>
    <row r="317" ht="14.25">
      <c r="B317" s="5"/>
      <c r="C317" s="5"/>
      <c r="D317" s="5"/>
      <c r="E317" s="5"/>
      <c r="F317" s="5"/>
      <c r="G317" s="5"/>
      <c r="H317" s="5"/>
      <c r="I317" s="5"/>
      <c r="J317" s="5"/>
      <c r="K317" s="5"/>
      <c r="L317" s="5"/>
      <c r="M317" s="5"/>
      <c r="N317" s="5"/>
      <c r="O317" s="95"/>
      <c r="P317" s="5"/>
      <c r="Q317" s="5"/>
      <c r="R317" s="5"/>
      <c r="S317" s="5"/>
      <c r="T317" s="5"/>
      <c r="U317" s="5"/>
      <c r="V317" s="5"/>
      <c r="W317" s="5"/>
      <c r="X317" s="5"/>
      <c r="Y317" s="5"/>
      <c r="Z317" s="5"/>
      <c r="AA317" s="5"/>
      <c r="AB317" s="5"/>
      <c r="AC317" s="5"/>
      <c r="AD317" s="5"/>
      <c r="AE317" s="30"/>
      <c r="AF317" s="30"/>
      <c r="AG317" s="30"/>
      <c r="AH317" s="30"/>
      <c r="AI317" s="30"/>
      <c r="AJ317" s="30"/>
      <c r="AK317" s="30"/>
      <c r="AL317" s="30"/>
      <c r="AM317" s="30"/>
      <c r="AN317" s="30"/>
      <c r="AO317" s="30"/>
      <c r="AP317" s="30"/>
      <c r="AQ317" s="30"/>
      <c r="AR317" s="30"/>
      <c r="AS317" s="30"/>
      <c r="AT317" s="30"/>
      <c r="AU317" s="30"/>
      <c r="AV317" s="30"/>
      <c r="AW317" s="30"/>
      <c r="AX317" s="30"/>
      <c r="AY317" s="30"/>
      <c r="AZ317" s="30"/>
      <c r="BA317" s="30"/>
      <c r="BB317" s="30"/>
      <c r="BC317" s="30"/>
      <c r="BD317" s="30"/>
      <c r="BE317" s="30"/>
      <c r="BF317" s="30"/>
      <c r="BG317" s="30"/>
      <c r="BH317" s="30"/>
      <c r="BI317" s="30"/>
      <c r="BJ317" s="30"/>
      <c r="BK317" s="30"/>
      <c r="BL317" s="30"/>
      <c r="BM317" s="30"/>
      <c r="BN317" s="30"/>
      <c r="BO317" s="30"/>
      <c r="BP317" s="30"/>
      <c r="BQ317" s="30"/>
      <c r="BR317" s="30"/>
      <c r="BS317" s="30"/>
      <c r="BT317" s="30"/>
      <c r="BU317" s="30"/>
      <c r="BV317" s="30"/>
      <c r="BW317" s="30"/>
      <c r="BX317" s="30"/>
      <c r="BY317" s="30"/>
      <c r="BZ317" s="30"/>
      <c r="CA317" s="30"/>
      <c r="CB317" s="30"/>
      <c r="CC317" s="30"/>
      <c r="CD317" s="30"/>
      <c r="CE317" s="30"/>
      <c r="CF317" s="30"/>
      <c r="CG317" s="30"/>
      <c r="CH317" s="30"/>
      <c r="CI317" s="30"/>
      <c r="CJ317" s="30"/>
      <c r="CK317" s="30"/>
      <c r="CL317" s="30"/>
    </row>
    <row r="318" ht="14.25">
      <c r="B318" s="5"/>
      <c r="C318" s="5"/>
      <c r="D318" s="5"/>
      <c r="E318" s="5"/>
      <c r="F318" s="5"/>
      <c r="G318" s="5"/>
      <c r="H318" s="5"/>
      <c r="I318" s="5"/>
      <c r="J318" s="5"/>
      <c r="K318" s="5"/>
      <c r="L318" s="5"/>
      <c r="M318" s="5"/>
      <c r="N318" s="5"/>
      <c r="O318" s="95"/>
      <c r="P318" s="5"/>
      <c r="Q318" s="5"/>
      <c r="R318" s="5"/>
      <c r="S318" s="5"/>
      <c r="T318" s="5"/>
      <c r="U318" s="5"/>
      <c r="V318" s="5"/>
      <c r="W318" s="5"/>
      <c r="X318" s="5"/>
      <c r="Y318" s="5"/>
      <c r="Z318" s="5"/>
      <c r="AA318" s="5"/>
      <c r="AB318" s="5"/>
      <c r="AC318" s="5"/>
      <c r="AD318" s="5"/>
      <c r="AE318" s="30"/>
      <c r="AF318" s="30"/>
      <c r="AG318" s="30"/>
      <c r="AH318" s="30"/>
      <c r="AI318" s="30"/>
      <c r="AJ318" s="30"/>
      <c r="AK318" s="30"/>
      <c r="AL318" s="30"/>
      <c r="AM318" s="30"/>
      <c r="AN318" s="30"/>
      <c r="AO318" s="30"/>
      <c r="AP318" s="30"/>
      <c r="AQ318" s="30"/>
      <c r="AR318" s="30"/>
      <c r="AS318" s="30"/>
      <c r="AT318" s="30"/>
      <c r="AU318" s="30"/>
      <c r="AV318" s="30"/>
      <c r="AW318" s="30"/>
      <c r="AX318" s="30"/>
      <c r="AY318" s="30"/>
      <c r="AZ318" s="30"/>
      <c r="BA318" s="30"/>
      <c r="BB318" s="30"/>
      <c r="BC318" s="30"/>
      <c r="BD318" s="30"/>
      <c r="BE318" s="30"/>
      <c r="BF318" s="30"/>
      <c r="BG318" s="30"/>
      <c r="BH318" s="30"/>
      <c r="BI318" s="30"/>
      <c r="BJ318" s="30"/>
      <c r="BK318" s="30"/>
      <c r="BL318" s="30"/>
      <c r="BM318" s="30"/>
      <c r="BN318" s="30"/>
      <c r="BO318" s="30"/>
      <c r="BP318" s="30"/>
      <c r="BQ318" s="30"/>
      <c r="BR318" s="30"/>
      <c r="BS318" s="30"/>
      <c r="BT318" s="30"/>
      <c r="BU318" s="30"/>
      <c r="BV318" s="30"/>
      <c r="BW318" s="30"/>
      <c r="BX318" s="30"/>
      <c r="BY318" s="30"/>
      <c r="BZ318" s="30"/>
      <c r="CA318" s="30"/>
      <c r="CB318" s="30"/>
      <c r="CC318" s="30"/>
      <c r="CD318" s="30"/>
      <c r="CE318" s="30"/>
      <c r="CF318" s="30"/>
      <c r="CG318" s="30"/>
      <c r="CH318" s="30"/>
      <c r="CI318" s="30"/>
      <c r="CJ318" s="30"/>
      <c r="CK318" s="30"/>
      <c r="CL318" s="30"/>
    </row>
    <row r="319" ht="14.25">
      <c r="B319" s="5"/>
      <c r="C319" s="5"/>
      <c r="D319" s="5"/>
      <c r="E319" s="5"/>
      <c r="F319" s="5"/>
      <c r="G319" s="5"/>
      <c r="H319" s="5"/>
      <c r="I319" s="5"/>
      <c r="J319" s="5"/>
      <c r="K319" s="5"/>
      <c r="L319" s="5"/>
      <c r="M319" s="5"/>
      <c r="N319" s="5"/>
      <c r="O319" s="95"/>
      <c r="P319" s="5"/>
      <c r="Q319" s="5"/>
      <c r="R319" s="5"/>
      <c r="S319" s="5"/>
      <c r="T319" s="5"/>
      <c r="U319" s="5"/>
      <c r="V319" s="5"/>
      <c r="W319" s="5"/>
      <c r="X319" s="5"/>
      <c r="Y319" s="5"/>
      <c r="Z319" s="5"/>
      <c r="AA319" s="5"/>
      <c r="AB319" s="5"/>
      <c r="AC319" s="5"/>
      <c r="AD319" s="5"/>
      <c r="AE319" s="30"/>
      <c r="AF319" s="30"/>
      <c r="AG319" s="30"/>
      <c r="AH319" s="30"/>
      <c r="AI319" s="30"/>
      <c r="AJ319" s="30"/>
      <c r="AK319" s="30"/>
      <c r="AL319" s="30"/>
      <c r="AM319" s="30"/>
      <c r="AN319" s="30"/>
      <c r="AO319" s="30"/>
      <c r="AP319" s="30"/>
      <c r="AQ319" s="30"/>
      <c r="AR319" s="30"/>
      <c r="AS319" s="30"/>
      <c r="AT319" s="30"/>
      <c r="AU319" s="30"/>
      <c r="AV319" s="30"/>
      <c r="AW319" s="30"/>
      <c r="AX319" s="30"/>
      <c r="AY319" s="30"/>
      <c r="AZ319" s="30"/>
      <c r="BA319" s="30"/>
      <c r="BB319" s="30"/>
      <c r="BC319" s="30"/>
      <c r="BD319" s="30"/>
      <c r="BE319" s="30"/>
      <c r="BF319" s="30"/>
      <c r="BG319" s="30"/>
      <c r="BH319" s="30"/>
      <c r="BI319" s="30"/>
      <c r="BJ319" s="30"/>
      <c r="BK319" s="30"/>
      <c r="BL319" s="30"/>
      <c r="BM319" s="30"/>
      <c r="BN319" s="30"/>
      <c r="BO319" s="30"/>
      <c r="BP319" s="30"/>
      <c r="BQ319" s="30"/>
      <c r="BR319" s="30"/>
      <c r="BS319" s="30"/>
      <c r="BT319" s="30"/>
      <c r="BU319" s="30"/>
      <c r="BV319" s="30"/>
      <c r="BW319" s="30"/>
      <c r="BX319" s="30"/>
      <c r="BY319" s="30"/>
      <c r="BZ319" s="30"/>
      <c r="CA319" s="30"/>
      <c r="CB319" s="30"/>
      <c r="CC319" s="30"/>
      <c r="CD319" s="30"/>
      <c r="CE319" s="30"/>
      <c r="CF319" s="30"/>
      <c r="CG319" s="30"/>
      <c r="CH319" s="30"/>
      <c r="CI319" s="30"/>
      <c r="CJ319" s="30"/>
      <c r="CK319" s="30"/>
      <c r="CL319" s="30"/>
    </row>
    <row r="320" ht="14.25">
      <c r="B320" s="5"/>
      <c r="C320" s="5"/>
      <c r="D320" s="5"/>
      <c r="E320" s="5"/>
      <c r="F320" s="5"/>
      <c r="G320" s="5"/>
      <c r="H320" s="5"/>
      <c r="I320" s="5"/>
      <c r="J320" s="5"/>
      <c r="K320" s="5"/>
      <c r="L320" s="5"/>
      <c r="M320" s="5"/>
      <c r="N320" s="5"/>
      <c r="O320" s="95"/>
      <c r="P320" s="5"/>
      <c r="Q320" s="5"/>
      <c r="R320" s="5"/>
      <c r="S320" s="5"/>
      <c r="T320" s="5"/>
      <c r="U320" s="5"/>
      <c r="V320" s="5"/>
      <c r="W320" s="5"/>
      <c r="X320" s="5"/>
      <c r="Y320" s="5"/>
      <c r="Z320" s="5"/>
      <c r="AA320" s="5"/>
      <c r="AB320" s="5"/>
      <c r="AC320" s="5"/>
      <c r="AD320" s="5"/>
      <c r="AE320" s="30"/>
      <c r="AF320" s="30"/>
      <c r="AG320" s="30"/>
      <c r="AH320" s="30"/>
      <c r="AI320" s="30"/>
      <c r="AJ320" s="30"/>
      <c r="AK320" s="30"/>
      <c r="AL320" s="30"/>
      <c r="AM320" s="30"/>
      <c r="AN320" s="30"/>
      <c r="AO320" s="30"/>
      <c r="AP320" s="30"/>
      <c r="AQ320" s="30"/>
      <c r="AR320" s="30"/>
      <c r="AS320" s="30"/>
      <c r="AT320" s="30"/>
      <c r="AU320" s="30"/>
      <c r="AV320" s="30"/>
      <c r="AW320" s="30"/>
      <c r="AX320" s="30"/>
      <c r="AY320" s="30"/>
      <c r="AZ320" s="30"/>
      <c r="BA320" s="30"/>
      <c r="BB320" s="30"/>
      <c r="BC320" s="30"/>
      <c r="BD320" s="30"/>
      <c r="BE320" s="30"/>
      <c r="BF320" s="30"/>
      <c r="BG320" s="30"/>
      <c r="BH320" s="30"/>
      <c r="BI320" s="30"/>
      <c r="BJ320" s="30"/>
      <c r="BK320" s="30"/>
      <c r="BL320" s="30"/>
      <c r="BM320" s="30"/>
      <c r="BN320" s="30"/>
      <c r="BO320" s="30"/>
      <c r="BP320" s="30"/>
      <c r="BQ320" s="30"/>
      <c r="BR320" s="30"/>
      <c r="BS320" s="30"/>
      <c r="BT320" s="30"/>
      <c r="BU320" s="30"/>
      <c r="BV320" s="30"/>
      <c r="BW320" s="30"/>
      <c r="BX320" s="30"/>
      <c r="BY320" s="30"/>
      <c r="BZ320" s="30"/>
      <c r="CA320" s="30"/>
      <c r="CB320" s="30"/>
      <c r="CC320" s="30"/>
      <c r="CD320" s="30"/>
      <c r="CE320" s="30"/>
      <c r="CF320" s="30"/>
      <c r="CG320" s="30"/>
      <c r="CH320" s="30"/>
      <c r="CI320" s="30"/>
      <c r="CJ320" s="30"/>
      <c r="CK320" s="30"/>
      <c r="CL320" s="30"/>
    </row>
    <row r="321" ht="14.25">
      <c r="B321" s="5"/>
      <c r="C321" s="5"/>
      <c r="D321" s="5"/>
      <c r="E321" s="5"/>
      <c r="F321" s="5"/>
      <c r="G321" s="5"/>
      <c r="H321" s="5"/>
      <c r="I321" s="5"/>
      <c r="J321" s="5"/>
      <c r="K321" s="5"/>
      <c r="L321" s="5"/>
      <c r="M321" s="5"/>
      <c r="N321" s="5"/>
      <c r="O321" s="95"/>
      <c r="P321" s="5"/>
      <c r="Q321" s="5"/>
      <c r="R321" s="5"/>
      <c r="S321" s="5"/>
      <c r="T321" s="5"/>
      <c r="U321" s="5"/>
      <c r="V321" s="5"/>
      <c r="W321" s="5"/>
      <c r="X321" s="5"/>
      <c r="Y321" s="5"/>
      <c r="Z321" s="5"/>
      <c r="AA321" s="5"/>
      <c r="AB321" s="5"/>
      <c r="AC321" s="5"/>
      <c r="AD321" s="5"/>
      <c r="AE321" s="30"/>
      <c r="AF321" s="30"/>
      <c r="AG321" s="30"/>
      <c r="AH321" s="30"/>
      <c r="AI321" s="30"/>
      <c r="AJ321" s="30"/>
      <c r="AK321" s="30"/>
      <c r="AL321" s="30"/>
      <c r="AM321" s="30"/>
      <c r="AN321" s="30"/>
      <c r="AO321" s="30"/>
      <c r="AP321" s="30"/>
      <c r="AQ321" s="30"/>
      <c r="AR321" s="30"/>
      <c r="AS321" s="30"/>
      <c r="AT321" s="30"/>
      <c r="AU321" s="30"/>
      <c r="AV321" s="30"/>
      <c r="AW321" s="30"/>
      <c r="AX321" s="30"/>
      <c r="AY321" s="30"/>
      <c r="AZ321" s="30"/>
      <c r="BA321" s="30"/>
      <c r="BB321" s="30"/>
      <c r="BC321" s="30"/>
      <c r="BD321" s="30"/>
      <c r="BE321" s="30"/>
      <c r="BF321" s="30"/>
      <c r="BG321" s="30"/>
      <c r="BH321" s="30"/>
      <c r="BI321" s="30"/>
      <c r="BJ321" s="30"/>
      <c r="BK321" s="30"/>
      <c r="BL321" s="30"/>
      <c r="BM321" s="30"/>
      <c r="BN321" s="30"/>
      <c r="BO321" s="30"/>
      <c r="BP321" s="30"/>
      <c r="BQ321" s="30"/>
      <c r="BR321" s="30"/>
      <c r="BS321" s="30"/>
      <c r="BT321" s="30"/>
      <c r="BU321" s="30"/>
      <c r="BV321" s="30"/>
      <c r="BW321" s="30"/>
      <c r="BX321" s="30"/>
      <c r="BY321" s="30"/>
      <c r="BZ321" s="30"/>
      <c r="CA321" s="30"/>
      <c r="CB321" s="30"/>
      <c r="CC321" s="30"/>
      <c r="CD321" s="30"/>
      <c r="CE321" s="30"/>
      <c r="CF321" s="30"/>
      <c r="CG321" s="30"/>
      <c r="CH321" s="30"/>
      <c r="CI321" s="30"/>
      <c r="CJ321" s="30"/>
      <c r="CK321" s="30"/>
      <c r="CL321" s="30"/>
    </row>
    <row r="322" ht="14.25">
      <c r="B322" s="5"/>
      <c r="C322" s="5"/>
      <c r="D322" s="5"/>
      <c r="E322" s="5"/>
      <c r="F322" s="5"/>
      <c r="G322" s="5"/>
      <c r="H322" s="5"/>
      <c r="I322" s="5"/>
      <c r="J322" s="5"/>
      <c r="K322" s="5"/>
      <c r="L322" s="5"/>
      <c r="M322" s="5"/>
      <c r="N322" s="5"/>
      <c r="O322" s="95"/>
      <c r="P322" s="5"/>
      <c r="Q322" s="5"/>
      <c r="R322" s="5"/>
      <c r="S322" s="5"/>
      <c r="T322" s="5"/>
      <c r="U322" s="5"/>
      <c r="V322" s="5"/>
      <c r="W322" s="5"/>
      <c r="X322" s="5"/>
      <c r="Y322" s="5"/>
      <c r="Z322" s="5"/>
      <c r="AA322" s="5"/>
      <c r="AB322" s="5"/>
      <c r="AC322" s="5"/>
      <c r="AD322" s="5"/>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c r="BA322" s="30"/>
      <c r="BB322" s="30"/>
      <c r="BC322" s="30"/>
      <c r="BD322" s="30"/>
      <c r="BE322" s="30"/>
      <c r="BF322" s="30"/>
      <c r="BG322" s="30"/>
      <c r="BH322" s="30"/>
      <c r="BI322" s="30"/>
      <c r="BJ322" s="30"/>
      <c r="BK322" s="30"/>
      <c r="BL322" s="30"/>
      <c r="BM322" s="30"/>
      <c r="BN322" s="30"/>
      <c r="BO322" s="30"/>
      <c r="BP322" s="30"/>
      <c r="BQ322" s="30"/>
      <c r="BR322" s="30"/>
      <c r="BS322" s="30"/>
      <c r="BT322" s="30"/>
      <c r="BU322" s="30"/>
      <c r="BV322" s="30"/>
      <c r="BW322" s="30"/>
      <c r="BX322" s="30"/>
      <c r="BY322" s="30"/>
      <c r="BZ322" s="30"/>
      <c r="CA322" s="30"/>
      <c r="CB322" s="30"/>
      <c r="CC322" s="30"/>
      <c r="CD322" s="30"/>
      <c r="CE322" s="30"/>
      <c r="CF322" s="30"/>
      <c r="CG322" s="30"/>
      <c r="CH322" s="30"/>
      <c r="CI322" s="30"/>
      <c r="CJ322" s="30"/>
      <c r="CK322" s="30"/>
      <c r="CL322" s="30"/>
    </row>
    <row r="323" ht="14.25">
      <c r="B323" s="5"/>
      <c r="C323" s="5"/>
      <c r="D323" s="5"/>
      <c r="E323" s="5"/>
      <c r="F323" s="5"/>
      <c r="G323" s="5"/>
      <c r="H323" s="5"/>
      <c r="I323" s="5"/>
      <c r="J323" s="5"/>
      <c r="K323" s="5"/>
      <c r="L323" s="5"/>
      <c r="M323" s="5"/>
      <c r="N323" s="5"/>
      <c r="O323" s="95"/>
      <c r="P323" s="5"/>
      <c r="Q323" s="5"/>
      <c r="R323" s="5"/>
      <c r="S323" s="5"/>
      <c r="T323" s="5"/>
      <c r="U323" s="5"/>
      <c r="V323" s="5"/>
      <c r="W323" s="5"/>
      <c r="X323" s="5"/>
      <c r="Y323" s="5"/>
      <c r="Z323" s="5"/>
      <c r="AA323" s="5"/>
      <c r="AB323" s="5"/>
      <c r="AC323" s="5"/>
      <c r="AD323" s="5"/>
      <c r="AE323" s="30"/>
      <c r="AF323" s="30"/>
      <c r="AG323" s="30"/>
      <c r="AH323" s="30"/>
      <c r="AI323" s="30"/>
      <c r="AJ323" s="30"/>
      <c r="AK323" s="30"/>
      <c r="AL323" s="30"/>
      <c r="AM323" s="30"/>
      <c r="AN323" s="30"/>
      <c r="AO323" s="30"/>
      <c r="AP323" s="30"/>
      <c r="AQ323" s="30"/>
      <c r="AR323" s="30"/>
      <c r="AS323" s="30"/>
      <c r="AT323" s="30"/>
      <c r="AU323" s="30"/>
      <c r="AV323" s="30"/>
      <c r="AW323" s="30"/>
      <c r="AX323" s="30"/>
      <c r="AY323" s="30"/>
      <c r="AZ323" s="30"/>
      <c r="BA323" s="30"/>
      <c r="BB323" s="30"/>
      <c r="BC323" s="30"/>
      <c r="BD323" s="30"/>
      <c r="BE323" s="30"/>
      <c r="BF323" s="30"/>
      <c r="BG323" s="30"/>
      <c r="BH323" s="30"/>
      <c r="BI323" s="30"/>
      <c r="BJ323" s="30"/>
      <c r="BK323" s="30"/>
      <c r="BL323" s="30"/>
      <c r="BM323" s="30"/>
      <c r="BN323" s="30"/>
      <c r="BO323" s="30"/>
      <c r="BP323" s="30"/>
      <c r="BQ323" s="30"/>
      <c r="BR323" s="30"/>
      <c r="BS323" s="30"/>
      <c r="BT323" s="30"/>
      <c r="BU323" s="30"/>
      <c r="BV323" s="30"/>
      <c r="BW323" s="30"/>
      <c r="BX323" s="30"/>
      <c r="BY323" s="30"/>
      <c r="BZ323" s="30"/>
      <c r="CA323" s="30"/>
      <c r="CB323" s="30"/>
      <c r="CC323" s="30"/>
      <c r="CD323" s="30"/>
      <c r="CE323" s="30"/>
      <c r="CF323" s="30"/>
      <c r="CG323" s="30"/>
      <c r="CH323" s="30"/>
      <c r="CI323" s="30"/>
      <c r="CJ323" s="30"/>
      <c r="CK323" s="30"/>
      <c r="CL323" s="30"/>
    </row>
    <row r="324" ht="14.25">
      <c r="B324" s="5"/>
      <c r="C324" s="5"/>
      <c r="D324" s="5"/>
      <c r="E324" s="5"/>
      <c r="F324" s="5"/>
      <c r="G324" s="5"/>
      <c r="H324" s="5"/>
      <c r="I324" s="5"/>
      <c r="J324" s="5"/>
      <c r="K324" s="5"/>
      <c r="L324" s="5"/>
      <c r="M324" s="5"/>
      <c r="N324" s="5"/>
      <c r="O324" s="95"/>
      <c r="P324" s="5"/>
      <c r="Q324" s="5"/>
      <c r="R324" s="5"/>
      <c r="S324" s="5"/>
      <c r="T324" s="5"/>
      <c r="U324" s="5"/>
      <c r="V324" s="5"/>
      <c r="W324" s="5"/>
      <c r="X324" s="5"/>
      <c r="Y324" s="5"/>
      <c r="Z324" s="5"/>
      <c r="AA324" s="5"/>
      <c r="AB324" s="5"/>
      <c r="AC324" s="5"/>
      <c r="AD324" s="5"/>
      <c r="AE324" s="30"/>
      <c r="AF324" s="30"/>
      <c r="AG324" s="30"/>
      <c r="AH324" s="30"/>
      <c r="AI324" s="30"/>
      <c r="AJ324" s="30"/>
      <c r="AK324" s="30"/>
      <c r="AL324" s="30"/>
      <c r="AM324" s="30"/>
      <c r="AN324" s="30"/>
      <c r="AO324" s="30"/>
      <c r="AP324" s="30"/>
      <c r="AQ324" s="30"/>
      <c r="AR324" s="30"/>
      <c r="AS324" s="30"/>
      <c r="AT324" s="30"/>
      <c r="AU324" s="30"/>
      <c r="AV324" s="30"/>
      <c r="AW324" s="30"/>
      <c r="AX324" s="30"/>
      <c r="AY324" s="30"/>
      <c r="AZ324" s="30"/>
      <c r="BA324" s="30"/>
      <c r="BB324" s="30"/>
      <c r="BC324" s="30"/>
      <c r="BD324" s="30"/>
      <c r="BE324" s="30"/>
      <c r="BF324" s="30"/>
      <c r="BG324" s="30"/>
      <c r="BH324" s="30"/>
      <c r="BI324" s="30"/>
      <c r="BJ324" s="30"/>
      <c r="BK324" s="30"/>
      <c r="BL324" s="30"/>
      <c r="BM324" s="30"/>
      <c r="BN324" s="30"/>
      <c r="BO324" s="30"/>
      <c r="BP324" s="30"/>
      <c r="BQ324" s="30"/>
      <c r="BR324" s="30"/>
      <c r="BS324" s="30"/>
      <c r="BT324" s="30"/>
      <c r="BU324" s="30"/>
      <c r="BV324" s="30"/>
      <c r="BW324" s="30"/>
      <c r="BX324" s="30"/>
      <c r="BY324" s="30"/>
      <c r="BZ324" s="30"/>
      <c r="CA324" s="30"/>
      <c r="CB324" s="30"/>
      <c r="CC324" s="30"/>
      <c r="CD324" s="30"/>
      <c r="CE324" s="30"/>
      <c r="CF324" s="30"/>
      <c r="CG324" s="30"/>
      <c r="CH324" s="30"/>
      <c r="CI324" s="30"/>
      <c r="CJ324" s="30"/>
      <c r="CK324" s="30"/>
      <c r="CL324" s="30"/>
    </row>
    <row r="325" ht="14.25">
      <c r="B325" s="5"/>
      <c r="C325" s="5"/>
      <c r="D325" s="5"/>
      <c r="E325" s="5"/>
      <c r="F325" s="5"/>
      <c r="G325" s="5"/>
      <c r="H325" s="5"/>
      <c r="I325" s="5"/>
      <c r="J325" s="5"/>
      <c r="K325" s="5"/>
      <c r="L325" s="5"/>
      <c r="M325" s="5"/>
      <c r="N325" s="5"/>
      <c r="O325" s="95"/>
      <c r="P325" s="5"/>
      <c r="Q325" s="5"/>
      <c r="R325" s="5"/>
      <c r="S325" s="5"/>
      <c r="T325" s="5"/>
      <c r="U325" s="5"/>
      <c r="V325" s="5"/>
      <c r="W325" s="5"/>
      <c r="X325" s="5"/>
      <c r="Y325" s="5"/>
      <c r="Z325" s="5"/>
      <c r="AA325" s="5"/>
      <c r="AB325" s="5"/>
      <c r="AC325" s="5"/>
      <c r="AD325" s="5"/>
      <c r="AE325" s="30"/>
      <c r="AF325" s="30"/>
      <c r="AG325" s="30"/>
      <c r="AH325" s="30"/>
      <c r="AI325" s="30"/>
      <c r="AJ325" s="30"/>
      <c r="AK325" s="30"/>
      <c r="AL325" s="30"/>
      <c r="AM325" s="30"/>
      <c r="AN325" s="30"/>
      <c r="AO325" s="30"/>
      <c r="AP325" s="30"/>
      <c r="AQ325" s="30"/>
      <c r="AR325" s="30"/>
      <c r="AS325" s="30"/>
      <c r="AT325" s="30"/>
      <c r="AU325" s="30"/>
      <c r="AV325" s="30"/>
      <c r="AW325" s="30"/>
      <c r="AX325" s="30"/>
      <c r="AY325" s="30"/>
      <c r="AZ325" s="30"/>
      <c r="BA325" s="30"/>
      <c r="BB325" s="30"/>
      <c r="BC325" s="30"/>
      <c r="BD325" s="30"/>
      <c r="BE325" s="30"/>
      <c r="BF325" s="30"/>
      <c r="BG325" s="30"/>
      <c r="BH325" s="30"/>
      <c r="BI325" s="30"/>
      <c r="BJ325" s="30"/>
      <c r="BK325" s="30"/>
      <c r="BL325" s="30"/>
      <c r="BM325" s="30"/>
      <c r="BN325" s="30"/>
      <c r="BO325" s="30"/>
      <c r="BP325" s="30"/>
      <c r="BQ325" s="30"/>
      <c r="BR325" s="30"/>
      <c r="BS325" s="30"/>
      <c r="BT325" s="30"/>
      <c r="BU325" s="30"/>
      <c r="BV325" s="30"/>
      <c r="BW325" s="30"/>
      <c r="BX325" s="30"/>
      <c r="BY325" s="30"/>
      <c r="BZ325" s="30"/>
      <c r="CA325" s="30"/>
      <c r="CB325" s="30"/>
      <c r="CC325" s="30"/>
      <c r="CD325" s="30"/>
      <c r="CE325" s="30"/>
      <c r="CF325" s="30"/>
      <c r="CG325" s="30"/>
      <c r="CH325" s="30"/>
      <c r="CI325" s="30"/>
      <c r="CJ325" s="30"/>
      <c r="CK325" s="30"/>
      <c r="CL325" s="30"/>
    </row>
    <row r="326" ht="14.25">
      <c r="B326" s="5"/>
      <c r="C326" s="5"/>
      <c r="D326" s="5"/>
      <c r="E326" s="5"/>
      <c r="F326" s="5"/>
      <c r="G326" s="5"/>
      <c r="H326" s="5"/>
      <c r="I326" s="5"/>
      <c r="J326" s="5"/>
      <c r="K326" s="5"/>
      <c r="L326" s="5"/>
      <c r="M326" s="5"/>
      <c r="N326" s="5"/>
      <c r="O326" s="95"/>
      <c r="P326" s="5"/>
      <c r="Q326" s="5"/>
      <c r="R326" s="5"/>
      <c r="S326" s="5"/>
      <c r="T326" s="5"/>
      <c r="U326" s="5"/>
      <c r="V326" s="5"/>
      <c r="W326" s="5"/>
      <c r="X326" s="5"/>
      <c r="Y326" s="5"/>
      <c r="Z326" s="5"/>
      <c r="AA326" s="5"/>
      <c r="AB326" s="5"/>
      <c r="AC326" s="5"/>
      <c r="AD326" s="5"/>
      <c r="AE326" s="30"/>
      <c r="AF326" s="30"/>
      <c r="AG326" s="30"/>
      <c r="AH326" s="30"/>
      <c r="AI326" s="30"/>
      <c r="AJ326" s="30"/>
      <c r="AK326" s="30"/>
      <c r="AL326" s="30"/>
      <c r="AM326" s="30"/>
      <c r="AN326" s="30"/>
      <c r="AO326" s="30"/>
      <c r="AP326" s="30"/>
      <c r="AQ326" s="30"/>
      <c r="AR326" s="30"/>
      <c r="AS326" s="30"/>
      <c r="AT326" s="30"/>
      <c r="AU326" s="30"/>
      <c r="AV326" s="30"/>
      <c r="AW326" s="30"/>
      <c r="AX326" s="30"/>
      <c r="AY326" s="30"/>
      <c r="AZ326" s="30"/>
      <c r="BA326" s="30"/>
      <c r="BB326" s="30"/>
      <c r="BC326" s="30"/>
      <c r="BD326" s="30"/>
      <c r="BE326" s="30"/>
      <c r="BF326" s="30"/>
      <c r="BG326" s="30"/>
      <c r="BH326" s="30"/>
      <c r="BI326" s="30"/>
      <c r="BJ326" s="30"/>
      <c r="BK326" s="30"/>
      <c r="BL326" s="30"/>
      <c r="BM326" s="30"/>
      <c r="BN326" s="30"/>
      <c r="BO326" s="30"/>
      <c r="BP326" s="30"/>
      <c r="BQ326" s="30"/>
      <c r="BR326" s="30"/>
      <c r="BS326" s="30"/>
      <c r="BT326" s="30"/>
      <c r="BU326" s="30"/>
      <c r="BV326" s="30"/>
      <c r="BW326" s="30"/>
      <c r="BX326" s="30"/>
      <c r="BY326" s="30"/>
      <c r="BZ326" s="30"/>
      <c r="CA326" s="30"/>
      <c r="CB326" s="30"/>
      <c r="CC326" s="30"/>
      <c r="CD326" s="30"/>
      <c r="CE326" s="30"/>
      <c r="CF326" s="30"/>
      <c r="CG326" s="30"/>
      <c r="CH326" s="30"/>
      <c r="CI326" s="30"/>
      <c r="CJ326" s="30"/>
      <c r="CK326" s="30"/>
      <c r="CL326" s="30"/>
    </row>
    <row r="327" ht="14.25">
      <c r="B327" s="5"/>
      <c r="C327" s="5"/>
      <c r="D327" s="5"/>
      <c r="E327" s="5"/>
      <c r="F327" s="5"/>
      <c r="G327" s="5"/>
      <c r="H327" s="5"/>
      <c r="I327" s="5"/>
      <c r="J327" s="5"/>
      <c r="K327" s="5"/>
      <c r="L327" s="5"/>
      <c r="M327" s="5"/>
      <c r="N327" s="5"/>
      <c r="O327" s="95"/>
      <c r="P327" s="5"/>
      <c r="Q327" s="5"/>
      <c r="R327" s="5"/>
      <c r="S327" s="5"/>
      <c r="T327" s="5"/>
      <c r="U327" s="5"/>
      <c r="V327" s="5"/>
      <c r="W327" s="5"/>
      <c r="X327" s="5"/>
      <c r="Y327" s="5"/>
      <c r="Z327" s="5"/>
      <c r="AA327" s="5"/>
      <c r="AB327" s="5"/>
      <c r="AC327" s="5"/>
      <c r="AD327" s="5"/>
      <c r="AE327" s="30"/>
      <c r="AF327" s="30"/>
      <c r="AG327" s="30"/>
      <c r="AH327" s="30"/>
      <c r="AI327" s="30"/>
      <c r="AJ327" s="30"/>
      <c r="AK327" s="30"/>
      <c r="AL327" s="30"/>
      <c r="AM327" s="30"/>
      <c r="AN327" s="30"/>
      <c r="AO327" s="30"/>
      <c r="AP327" s="30"/>
      <c r="AQ327" s="30"/>
      <c r="AR327" s="30"/>
      <c r="AS327" s="30"/>
      <c r="AT327" s="30"/>
      <c r="AU327" s="30"/>
      <c r="AV327" s="30"/>
      <c r="AW327" s="30"/>
      <c r="AX327" s="30"/>
      <c r="AY327" s="30"/>
      <c r="AZ327" s="30"/>
      <c r="BA327" s="30"/>
      <c r="BB327" s="30"/>
      <c r="BC327" s="30"/>
      <c r="BD327" s="30"/>
      <c r="BE327" s="30"/>
      <c r="BF327" s="30"/>
      <c r="BG327" s="30"/>
      <c r="BH327" s="30"/>
      <c r="BI327" s="30"/>
      <c r="BJ327" s="30"/>
      <c r="BK327" s="30"/>
      <c r="BL327" s="30"/>
      <c r="BM327" s="30"/>
      <c r="BN327" s="30"/>
      <c r="BO327" s="30"/>
      <c r="BP327" s="30"/>
      <c r="BQ327" s="30"/>
      <c r="BR327" s="30"/>
      <c r="BS327" s="30"/>
      <c r="BT327" s="30"/>
      <c r="BU327" s="30"/>
      <c r="BV327" s="30"/>
      <c r="BW327" s="30"/>
      <c r="BX327" s="30"/>
      <c r="BY327" s="30"/>
      <c r="BZ327" s="30"/>
      <c r="CA327" s="30"/>
      <c r="CB327" s="30"/>
      <c r="CC327" s="30"/>
      <c r="CD327" s="30"/>
      <c r="CE327" s="30"/>
      <c r="CF327" s="30"/>
      <c r="CG327" s="30"/>
      <c r="CH327" s="30"/>
      <c r="CI327" s="30"/>
      <c r="CJ327" s="30"/>
      <c r="CK327" s="30"/>
      <c r="CL327" s="30"/>
    </row>
    <row r="328" ht="14.25">
      <c r="B328" s="5"/>
      <c r="C328" s="5"/>
      <c r="D328" s="5"/>
      <c r="E328" s="5"/>
      <c r="F328" s="5"/>
      <c r="G328" s="5"/>
      <c r="H328" s="5"/>
      <c r="I328" s="5"/>
      <c r="J328" s="5"/>
      <c r="K328" s="5"/>
      <c r="L328" s="5"/>
      <c r="M328" s="5"/>
      <c r="N328" s="5"/>
      <c r="O328" s="95"/>
      <c r="P328" s="5"/>
      <c r="Q328" s="5"/>
      <c r="R328" s="5"/>
      <c r="S328" s="5"/>
      <c r="T328" s="5"/>
      <c r="U328" s="5"/>
      <c r="V328" s="5"/>
      <c r="W328" s="5"/>
      <c r="X328" s="5"/>
      <c r="Y328" s="5"/>
      <c r="Z328" s="5"/>
      <c r="AA328" s="5"/>
      <c r="AB328" s="5"/>
      <c r="AC328" s="5"/>
      <c r="AD328" s="5"/>
      <c r="AE328" s="30"/>
      <c r="AF328" s="30"/>
      <c r="AG328" s="30"/>
      <c r="AH328" s="30"/>
      <c r="AI328" s="30"/>
      <c r="AJ328" s="30"/>
      <c r="AK328" s="30"/>
      <c r="AL328" s="30"/>
      <c r="AM328" s="30"/>
      <c r="AN328" s="30"/>
      <c r="AO328" s="30"/>
      <c r="AP328" s="30"/>
      <c r="AQ328" s="30"/>
      <c r="AR328" s="30"/>
      <c r="AS328" s="30"/>
      <c r="AT328" s="30"/>
      <c r="AU328" s="30"/>
      <c r="AV328" s="30"/>
      <c r="AW328" s="30"/>
      <c r="AX328" s="30"/>
      <c r="AY328" s="30"/>
      <c r="AZ328" s="30"/>
      <c r="BA328" s="30"/>
      <c r="BB328" s="30"/>
      <c r="BC328" s="30"/>
      <c r="BD328" s="30"/>
      <c r="BE328" s="30"/>
      <c r="BF328" s="30"/>
      <c r="BG328" s="30"/>
      <c r="BH328" s="30"/>
      <c r="BI328" s="30"/>
      <c r="BJ328" s="30"/>
      <c r="BK328" s="30"/>
      <c r="BL328" s="30"/>
      <c r="BM328" s="30"/>
      <c r="BN328" s="30"/>
      <c r="BO328" s="30"/>
      <c r="BP328" s="30"/>
      <c r="BQ328" s="30"/>
      <c r="BR328" s="30"/>
      <c r="BS328" s="30"/>
      <c r="BT328" s="30"/>
      <c r="BU328" s="30"/>
      <c r="BV328" s="30"/>
      <c r="BW328" s="30"/>
      <c r="BX328" s="30"/>
      <c r="BY328" s="30"/>
      <c r="BZ328" s="30"/>
      <c r="CA328" s="30"/>
      <c r="CB328" s="30"/>
      <c r="CC328" s="30"/>
      <c r="CD328" s="30"/>
      <c r="CE328" s="30"/>
      <c r="CF328" s="30"/>
      <c r="CG328" s="30"/>
      <c r="CH328" s="30"/>
      <c r="CI328" s="30"/>
      <c r="CJ328" s="30"/>
      <c r="CK328" s="30"/>
      <c r="CL328" s="30"/>
    </row>
    <row r="329" ht="14.25">
      <c r="B329" s="5"/>
      <c r="C329" s="5"/>
      <c r="D329" s="5"/>
      <c r="E329" s="5"/>
      <c r="F329" s="5"/>
      <c r="G329" s="5"/>
      <c r="H329" s="5"/>
      <c r="I329" s="5"/>
      <c r="J329" s="5"/>
      <c r="K329" s="5"/>
      <c r="L329" s="5"/>
      <c r="M329" s="5"/>
      <c r="N329" s="5"/>
      <c r="O329" s="95"/>
      <c r="P329" s="5"/>
      <c r="Q329" s="5"/>
      <c r="R329" s="5"/>
      <c r="S329" s="5"/>
      <c r="T329" s="5"/>
      <c r="U329" s="5"/>
      <c r="V329" s="5"/>
      <c r="W329" s="5"/>
      <c r="X329" s="5"/>
      <c r="Y329" s="5"/>
      <c r="Z329" s="5"/>
      <c r="AA329" s="5"/>
      <c r="AB329" s="5"/>
      <c r="AC329" s="5"/>
      <c r="AD329" s="5"/>
      <c r="AE329" s="30"/>
      <c r="AF329" s="30"/>
      <c r="AG329" s="30"/>
      <c r="AH329" s="30"/>
      <c r="AI329" s="30"/>
      <c r="AJ329" s="30"/>
      <c r="AK329" s="30"/>
      <c r="AL329" s="30"/>
      <c r="AM329" s="30"/>
      <c r="AN329" s="30"/>
      <c r="AO329" s="30"/>
      <c r="AP329" s="30"/>
      <c r="AQ329" s="30"/>
      <c r="AR329" s="30"/>
      <c r="AS329" s="30"/>
      <c r="AT329" s="30"/>
      <c r="AU329" s="30"/>
      <c r="AV329" s="30"/>
      <c r="AW329" s="30"/>
      <c r="AX329" s="30"/>
      <c r="AY329" s="30"/>
      <c r="AZ329" s="30"/>
      <c r="BA329" s="30"/>
      <c r="BB329" s="30"/>
      <c r="BC329" s="30"/>
      <c r="BD329" s="30"/>
      <c r="BE329" s="30"/>
      <c r="BF329" s="30"/>
      <c r="BG329" s="30"/>
      <c r="BH329" s="30"/>
      <c r="BI329" s="30"/>
      <c r="BJ329" s="30"/>
      <c r="BK329" s="30"/>
      <c r="BL329" s="30"/>
      <c r="BM329" s="30"/>
      <c r="BN329" s="30"/>
      <c r="BO329" s="30"/>
      <c r="BP329" s="30"/>
      <c r="BQ329" s="30"/>
      <c r="BR329" s="30"/>
      <c r="BS329" s="30"/>
      <c r="BT329" s="30"/>
      <c r="BU329" s="30"/>
      <c r="BV329" s="30"/>
      <c r="BW329" s="30"/>
      <c r="BX329" s="30"/>
      <c r="BY329" s="30"/>
      <c r="BZ329" s="30"/>
      <c r="CA329" s="30"/>
      <c r="CB329" s="30"/>
      <c r="CC329" s="30"/>
      <c r="CD329" s="30"/>
      <c r="CE329" s="30"/>
      <c r="CF329" s="30"/>
      <c r="CG329" s="30"/>
      <c r="CH329" s="30"/>
      <c r="CI329" s="30"/>
      <c r="CJ329" s="30"/>
      <c r="CK329" s="30"/>
      <c r="CL329" s="30"/>
    </row>
    <row r="330" ht="14.25">
      <c r="B330" s="5"/>
      <c r="C330" s="5"/>
      <c r="D330" s="5"/>
      <c r="E330" s="5"/>
      <c r="F330" s="5"/>
      <c r="G330" s="5"/>
      <c r="H330" s="5"/>
      <c r="I330" s="5"/>
      <c r="J330" s="5"/>
      <c r="K330" s="5"/>
      <c r="L330" s="5"/>
      <c r="M330" s="5"/>
      <c r="N330" s="5"/>
      <c r="O330" s="95"/>
      <c r="P330" s="5"/>
      <c r="Q330" s="5"/>
      <c r="R330" s="5"/>
      <c r="S330" s="5"/>
      <c r="T330" s="5"/>
      <c r="U330" s="5"/>
      <c r="V330" s="5"/>
      <c r="W330" s="5"/>
      <c r="X330" s="5"/>
      <c r="Y330" s="5"/>
      <c r="Z330" s="5"/>
      <c r="AA330" s="5"/>
      <c r="AB330" s="5"/>
      <c r="AC330" s="5"/>
      <c r="AD330" s="5"/>
      <c r="AE330" s="30"/>
      <c r="AF330" s="30"/>
      <c r="AG330" s="30"/>
      <c r="AH330" s="30"/>
      <c r="AI330" s="30"/>
      <c r="AJ330" s="30"/>
      <c r="AK330" s="30"/>
      <c r="AL330" s="30"/>
      <c r="AM330" s="30"/>
      <c r="AN330" s="30"/>
      <c r="AO330" s="30"/>
      <c r="AP330" s="30"/>
      <c r="AQ330" s="30"/>
      <c r="AR330" s="30"/>
      <c r="AS330" s="30"/>
      <c r="AT330" s="30"/>
      <c r="AU330" s="30"/>
      <c r="AV330" s="30"/>
      <c r="AW330" s="30"/>
      <c r="AX330" s="30"/>
      <c r="AY330" s="30"/>
      <c r="AZ330" s="30"/>
      <c r="BA330" s="30"/>
      <c r="BB330" s="30"/>
      <c r="BC330" s="30"/>
      <c r="BD330" s="30"/>
      <c r="BE330" s="30"/>
      <c r="BF330" s="30"/>
      <c r="BG330" s="30"/>
      <c r="BH330" s="30"/>
      <c r="BI330" s="30"/>
      <c r="BJ330" s="30"/>
      <c r="BK330" s="30"/>
      <c r="BL330" s="30"/>
      <c r="BM330" s="30"/>
      <c r="BN330" s="30"/>
      <c r="BO330" s="30"/>
      <c r="BP330" s="30"/>
      <c r="BQ330" s="30"/>
      <c r="BR330" s="30"/>
      <c r="BS330" s="30"/>
      <c r="BT330" s="30"/>
      <c r="BU330" s="30"/>
      <c r="BV330" s="30"/>
      <c r="BW330" s="30"/>
      <c r="BX330" s="30"/>
      <c r="BY330" s="30"/>
      <c r="BZ330" s="30"/>
      <c r="CA330" s="30"/>
      <c r="CB330" s="30"/>
      <c r="CC330" s="30"/>
      <c r="CD330" s="30"/>
      <c r="CE330" s="30"/>
      <c r="CF330" s="30"/>
      <c r="CG330" s="30"/>
      <c r="CH330" s="30"/>
      <c r="CI330" s="30"/>
      <c r="CJ330" s="30"/>
      <c r="CK330" s="30"/>
      <c r="CL330" s="30"/>
    </row>
    <row r="331" ht="14.25">
      <c r="B331" s="5"/>
      <c r="C331" s="5"/>
      <c r="D331" s="5"/>
      <c r="E331" s="5"/>
      <c r="F331" s="5"/>
      <c r="G331" s="5"/>
      <c r="H331" s="5"/>
      <c r="I331" s="5"/>
      <c r="J331" s="5"/>
      <c r="K331" s="5"/>
      <c r="L331" s="5"/>
      <c r="M331" s="5"/>
      <c r="N331" s="5"/>
      <c r="O331" s="95"/>
      <c r="P331" s="5"/>
      <c r="Q331" s="5"/>
      <c r="R331" s="5"/>
      <c r="S331" s="5"/>
      <c r="T331" s="5"/>
      <c r="U331" s="5"/>
      <c r="V331" s="5"/>
      <c r="W331" s="5"/>
      <c r="X331" s="5"/>
      <c r="Y331" s="5"/>
      <c r="Z331" s="5"/>
      <c r="AA331" s="5"/>
      <c r="AB331" s="5"/>
      <c r="AC331" s="5"/>
      <c r="AD331" s="5"/>
      <c r="AE331" s="30"/>
      <c r="AF331" s="30"/>
      <c r="AG331" s="30"/>
      <c r="AH331" s="30"/>
      <c r="AI331" s="30"/>
      <c r="AJ331" s="30"/>
      <c r="AK331" s="30"/>
      <c r="AL331" s="30"/>
      <c r="AM331" s="30"/>
      <c r="AN331" s="30"/>
      <c r="AO331" s="30"/>
      <c r="AP331" s="30"/>
      <c r="AQ331" s="30"/>
      <c r="AR331" s="30"/>
      <c r="AS331" s="30"/>
      <c r="AT331" s="30"/>
      <c r="AU331" s="30"/>
      <c r="AV331" s="30"/>
      <c r="AW331" s="30"/>
      <c r="AX331" s="30"/>
      <c r="AY331" s="30"/>
      <c r="AZ331" s="30"/>
      <c r="BA331" s="30"/>
      <c r="BB331" s="30"/>
      <c r="BC331" s="30"/>
      <c r="BD331" s="30"/>
      <c r="BE331" s="30"/>
      <c r="BF331" s="30"/>
      <c r="BG331" s="30"/>
      <c r="BH331" s="30"/>
      <c r="BI331" s="30"/>
      <c r="BJ331" s="30"/>
      <c r="BK331" s="30"/>
      <c r="BL331" s="30"/>
      <c r="BM331" s="30"/>
      <c r="BN331" s="30"/>
      <c r="BO331" s="30"/>
      <c r="BP331" s="30"/>
      <c r="BQ331" s="30"/>
      <c r="BR331" s="30"/>
      <c r="BS331" s="30"/>
      <c r="BT331" s="30"/>
      <c r="BU331" s="30"/>
      <c r="BV331" s="30"/>
      <c r="BW331" s="30"/>
      <c r="BX331" s="30"/>
      <c r="BY331" s="30"/>
      <c r="BZ331" s="30"/>
      <c r="CA331" s="30"/>
      <c r="CB331" s="30"/>
      <c r="CC331" s="30"/>
      <c r="CD331" s="30"/>
      <c r="CE331" s="30"/>
      <c r="CF331" s="30"/>
      <c r="CG331" s="30"/>
      <c r="CH331" s="30"/>
      <c r="CI331" s="30"/>
      <c r="CJ331" s="30"/>
      <c r="CK331" s="30"/>
      <c r="CL331" s="30"/>
    </row>
    <row r="332" ht="14.25">
      <c r="B332" s="5"/>
      <c r="C332" s="5"/>
      <c r="D332" s="5"/>
      <c r="E332" s="5"/>
      <c r="F332" s="5"/>
      <c r="G332" s="5"/>
      <c r="H332" s="5"/>
      <c r="I332" s="5"/>
      <c r="J332" s="5"/>
      <c r="K332" s="5"/>
      <c r="L332" s="5"/>
      <c r="M332" s="5"/>
      <c r="N332" s="5"/>
      <c r="O332" s="95"/>
      <c r="P332" s="5"/>
      <c r="Q332" s="5"/>
      <c r="R332" s="5"/>
      <c r="S332" s="5"/>
      <c r="T332" s="5"/>
      <c r="U332" s="5"/>
      <c r="V332" s="5"/>
      <c r="W332" s="5"/>
      <c r="X332" s="5"/>
      <c r="Y332" s="5"/>
      <c r="Z332" s="5"/>
      <c r="AA332" s="5"/>
      <c r="AB332" s="5"/>
      <c r="AC332" s="5"/>
      <c r="AD332" s="5"/>
      <c r="AE332" s="30"/>
      <c r="AF332" s="30"/>
      <c r="AG332" s="30"/>
      <c r="AH332" s="30"/>
      <c r="AI332" s="30"/>
      <c r="AJ332" s="30"/>
      <c r="AK332" s="30"/>
      <c r="AL332" s="30"/>
      <c r="AM332" s="30"/>
      <c r="AN332" s="30"/>
      <c r="AO332" s="30"/>
      <c r="AP332" s="30"/>
      <c r="AQ332" s="30"/>
      <c r="AR332" s="30"/>
      <c r="AS332" s="30"/>
      <c r="AT332" s="30"/>
      <c r="AU332" s="30"/>
      <c r="AV332" s="30"/>
      <c r="AW332" s="30"/>
      <c r="AX332" s="30"/>
      <c r="AY332" s="30"/>
      <c r="AZ332" s="30"/>
      <c r="BA332" s="30"/>
      <c r="BB332" s="30"/>
      <c r="BC332" s="30"/>
      <c r="BD332" s="30"/>
      <c r="BE332" s="30"/>
      <c r="BF332" s="30"/>
      <c r="BG332" s="30"/>
      <c r="BH332" s="30"/>
      <c r="BI332" s="30"/>
      <c r="BJ332" s="30"/>
      <c r="BK332" s="30"/>
      <c r="BL332" s="30"/>
      <c r="BM332" s="30"/>
      <c r="BN332" s="30"/>
      <c r="BO332" s="30"/>
      <c r="BP332" s="30"/>
      <c r="BQ332" s="30"/>
      <c r="BR332" s="30"/>
      <c r="BS332" s="30"/>
      <c r="BT332" s="30"/>
      <c r="BU332" s="30"/>
      <c r="BV332" s="30"/>
      <c r="BW332" s="30"/>
      <c r="BX332" s="30"/>
      <c r="BY332" s="30"/>
      <c r="BZ332" s="30"/>
      <c r="CA332" s="30"/>
      <c r="CB332" s="30"/>
      <c r="CC332" s="30"/>
      <c r="CD332" s="30"/>
      <c r="CE332" s="30"/>
      <c r="CF332" s="30"/>
      <c r="CG332" s="30"/>
      <c r="CH332" s="30"/>
      <c r="CI332" s="30"/>
      <c r="CJ332" s="30"/>
      <c r="CK332" s="30"/>
      <c r="CL332" s="30"/>
    </row>
    <row r="333" ht="14.25">
      <c r="B333" s="5"/>
      <c r="C333" s="5"/>
      <c r="D333" s="5"/>
      <c r="E333" s="5"/>
      <c r="F333" s="5"/>
      <c r="G333" s="5"/>
      <c r="H333" s="5"/>
      <c r="I333" s="5"/>
      <c r="J333" s="5"/>
      <c r="K333" s="5"/>
      <c r="L333" s="5"/>
      <c r="M333" s="5"/>
      <c r="N333" s="5"/>
      <c r="O333" s="95"/>
      <c r="P333" s="5"/>
      <c r="Q333" s="5"/>
      <c r="R333" s="5"/>
      <c r="S333" s="5"/>
      <c r="T333" s="5"/>
      <c r="U333" s="5"/>
      <c r="V333" s="5"/>
      <c r="W333" s="5"/>
      <c r="X333" s="5"/>
      <c r="Y333" s="5"/>
      <c r="Z333" s="5"/>
      <c r="AA333" s="5"/>
      <c r="AB333" s="5"/>
      <c r="AC333" s="5"/>
      <c r="AD333" s="5"/>
      <c r="AE333" s="30"/>
      <c r="AF333" s="30"/>
      <c r="AG333" s="30"/>
      <c r="AH333" s="30"/>
      <c r="AI333" s="30"/>
      <c r="AJ333" s="30"/>
      <c r="AK333" s="30"/>
      <c r="AL333" s="30"/>
      <c r="AM333" s="30"/>
      <c r="AN333" s="30"/>
      <c r="AO333" s="30"/>
      <c r="AP333" s="30"/>
      <c r="AQ333" s="30"/>
      <c r="AR333" s="30"/>
      <c r="AS333" s="30"/>
      <c r="AT333" s="30"/>
      <c r="AU333" s="30"/>
      <c r="AV333" s="30"/>
      <c r="AW333" s="30"/>
      <c r="AX333" s="30"/>
      <c r="AY333" s="30"/>
      <c r="AZ333" s="30"/>
      <c r="BA333" s="30"/>
      <c r="BB333" s="30"/>
      <c r="BC333" s="30"/>
      <c r="BD333" s="30"/>
      <c r="BE333" s="30"/>
      <c r="BF333" s="30"/>
      <c r="BG333" s="30"/>
      <c r="BH333" s="30"/>
      <c r="BI333" s="30"/>
      <c r="BJ333" s="30"/>
      <c r="BK333" s="30"/>
      <c r="BL333" s="30"/>
      <c r="BM333" s="30"/>
      <c r="BN333" s="30"/>
      <c r="BO333" s="30"/>
      <c r="BP333" s="30"/>
      <c r="BQ333" s="30"/>
      <c r="BR333" s="30"/>
      <c r="BS333" s="30"/>
      <c r="BT333" s="30"/>
      <c r="BU333" s="30"/>
      <c r="BV333" s="30"/>
      <c r="BW333" s="30"/>
      <c r="BX333" s="30"/>
      <c r="BY333" s="30"/>
      <c r="BZ333" s="30"/>
      <c r="CA333" s="30"/>
      <c r="CB333" s="30"/>
      <c r="CC333" s="30"/>
      <c r="CD333" s="30"/>
      <c r="CE333" s="30"/>
      <c r="CF333" s="30"/>
      <c r="CG333" s="30"/>
      <c r="CH333" s="30"/>
      <c r="CI333" s="30"/>
      <c r="CJ333" s="30"/>
      <c r="CK333" s="30"/>
      <c r="CL333" s="30"/>
    </row>
    <row r="334" ht="14.25">
      <c r="B334" s="5"/>
      <c r="C334" s="5"/>
      <c r="D334" s="5"/>
      <c r="E334" s="5"/>
      <c r="F334" s="5"/>
      <c r="G334" s="5"/>
      <c r="H334" s="5"/>
      <c r="I334" s="5"/>
      <c r="J334" s="5"/>
      <c r="K334" s="5"/>
      <c r="L334" s="5"/>
      <c r="M334" s="5"/>
      <c r="N334" s="5"/>
      <c r="O334" s="95"/>
      <c r="P334" s="5"/>
      <c r="Q334" s="5"/>
      <c r="R334" s="5"/>
      <c r="S334" s="5"/>
      <c r="T334" s="5"/>
      <c r="U334" s="5"/>
      <c r="V334" s="5"/>
      <c r="W334" s="5"/>
      <c r="X334" s="5"/>
      <c r="Y334" s="5"/>
      <c r="Z334" s="5"/>
      <c r="AA334" s="5"/>
      <c r="AB334" s="5"/>
      <c r="AC334" s="5"/>
      <c r="AD334" s="5"/>
      <c r="AE334" s="30"/>
      <c r="AF334" s="30"/>
      <c r="AG334" s="30"/>
      <c r="AH334" s="30"/>
      <c r="AI334" s="30"/>
      <c r="AJ334" s="30"/>
      <c r="AK334" s="30"/>
      <c r="AL334" s="30"/>
      <c r="AM334" s="30"/>
      <c r="AN334" s="30"/>
      <c r="AO334" s="30"/>
      <c r="AP334" s="30"/>
      <c r="AQ334" s="30"/>
      <c r="AR334" s="30"/>
      <c r="AS334" s="30"/>
      <c r="AT334" s="30"/>
      <c r="AU334" s="30"/>
      <c r="AV334" s="30"/>
      <c r="AW334" s="30"/>
      <c r="AX334" s="30"/>
      <c r="AY334" s="30"/>
      <c r="AZ334" s="30"/>
      <c r="BA334" s="30"/>
      <c r="BB334" s="30"/>
      <c r="BC334" s="30"/>
      <c r="BD334" s="30"/>
      <c r="BE334" s="30"/>
      <c r="BF334" s="30"/>
      <c r="BG334" s="30"/>
      <c r="BH334" s="30"/>
      <c r="BI334" s="30"/>
      <c r="BJ334" s="30"/>
      <c r="BK334" s="30"/>
      <c r="BL334" s="30"/>
      <c r="BM334" s="30"/>
      <c r="BN334" s="30"/>
      <c r="BO334" s="30"/>
      <c r="BP334" s="30"/>
      <c r="BQ334" s="30"/>
      <c r="BR334" s="30"/>
      <c r="BS334" s="30"/>
      <c r="BT334" s="30"/>
      <c r="BU334" s="30"/>
      <c r="BV334" s="30"/>
      <c r="BW334" s="30"/>
      <c r="BX334" s="30"/>
      <c r="BY334" s="30"/>
      <c r="BZ334" s="30"/>
      <c r="CA334" s="30"/>
      <c r="CB334" s="30"/>
      <c r="CC334" s="30"/>
      <c r="CD334" s="30"/>
      <c r="CE334" s="30"/>
      <c r="CF334" s="30"/>
      <c r="CG334" s="30"/>
      <c r="CH334" s="30"/>
      <c r="CI334" s="30"/>
      <c r="CJ334" s="30"/>
      <c r="CK334" s="30"/>
      <c r="CL334" s="30"/>
    </row>
    <row r="335" ht="14.25">
      <c r="B335" s="5"/>
      <c r="C335" s="5"/>
      <c r="D335" s="5"/>
      <c r="E335" s="5"/>
      <c r="F335" s="5"/>
      <c r="G335" s="5"/>
      <c r="H335" s="5"/>
      <c r="I335" s="5"/>
      <c r="J335" s="5"/>
      <c r="K335" s="5"/>
      <c r="L335" s="5"/>
      <c r="M335" s="5"/>
      <c r="N335" s="5"/>
      <c r="O335" s="95"/>
      <c r="P335" s="5"/>
      <c r="Q335" s="5"/>
      <c r="R335" s="5"/>
      <c r="S335" s="5"/>
      <c r="T335" s="5"/>
      <c r="U335" s="5"/>
      <c r="V335" s="5"/>
      <c r="W335" s="5"/>
      <c r="X335" s="5"/>
      <c r="Y335" s="5"/>
      <c r="Z335" s="5"/>
      <c r="AA335" s="5"/>
      <c r="AB335" s="5"/>
      <c r="AC335" s="5"/>
      <c r="AD335" s="5"/>
      <c r="AE335" s="30"/>
      <c r="AF335" s="30"/>
      <c r="AG335" s="30"/>
      <c r="AH335" s="30"/>
      <c r="AI335" s="30"/>
      <c r="AJ335" s="30"/>
      <c r="AK335" s="30"/>
      <c r="AL335" s="30"/>
      <c r="AM335" s="30"/>
      <c r="AN335" s="30"/>
      <c r="AO335" s="30"/>
      <c r="AP335" s="30"/>
      <c r="AQ335" s="30"/>
      <c r="AR335" s="30"/>
      <c r="AS335" s="30"/>
      <c r="AT335" s="30"/>
      <c r="AU335" s="30"/>
      <c r="AV335" s="30"/>
      <c r="AW335" s="30"/>
      <c r="AX335" s="30"/>
      <c r="AY335" s="30"/>
      <c r="AZ335" s="30"/>
      <c r="BA335" s="30"/>
      <c r="BB335" s="30"/>
      <c r="BC335" s="30"/>
      <c r="BD335" s="30"/>
      <c r="BE335" s="30"/>
      <c r="BF335" s="30"/>
      <c r="BG335" s="30"/>
      <c r="BH335" s="30"/>
      <c r="BI335" s="30"/>
      <c r="BJ335" s="30"/>
      <c r="BK335" s="30"/>
      <c r="BL335" s="30"/>
      <c r="BM335" s="30"/>
      <c r="BN335" s="30"/>
      <c r="BO335" s="30"/>
      <c r="BP335" s="30"/>
      <c r="BQ335" s="30"/>
      <c r="BR335" s="30"/>
      <c r="BS335" s="30"/>
      <c r="BT335" s="30"/>
      <c r="BU335" s="30"/>
      <c r="BV335" s="30"/>
      <c r="BW335" s="30"/>
      <c r="BX335" s="30"/>
      <c r="BY335" s="30"/>
      <c r="BZ335" s="30"/>
      <c r="CA335" s="30"/>
      <c r="CB335" s="30"/>
      <c r="CC335" s="30"/>
      <c r="CD335" s="30"/>
      <c r="CE335" s="30"/>
      <c r="CF335" s="30"/>
      <c r="CG335" s="30"/>
      <c r="CH335" s="30"/>
      <c r="CI335" s="30"/>
      <c r="CJ335" s="30"/>
      <c r="CK335" s="30"/>
      <c r="CL335" s="30"/>
    </row>
    <row r="336" ht="14.25">
      <c r="B336" s="5"/>
      <c r="C336" s="5"/>
      <c r="D336" s="5"/>
      <c r="E336" s="5"/>
      <c r="F336" s="5"/>
      <c r="G336" s="5"/>
      <c r="H336" s="5"/>
      <c r="I336" s="5"/>
      <c r="J336" s="5"/>
      <c r="K336" s="5"/>
      <c r="L336" s="5"/>
      <c r="M336" s="5"/>
      <c r="N336" s="5"/>
      <c r="O336" s="95"/>
      <c r="P336" s="5"/>
      <c r="Q336" s="5"/>
      <c r="R336" s="5"/>
      <c r="S336" s="5"/>
      <c r="T336" s="5"/>
      <c r="U336" s="5"/>
      <c r="V336" s="5"/>
      <c r="W336" s="5"/>
      <c r="X336" s="5"/>
      <c r="Y336" s="5"/>
      <c r="Z336" s="5"/>
      <c r="AA336" s="5"/>
      <c r="AB336" s="5"/>
      <c r="AC336" s="5"/>
      <c r="AD336" s="5"/>
      <c r="AE336" s="30"/>
      <c r="AF336" s="30"/>
      <c r="AG336" s="30"/>
      <c r="AH336" s="30"/>
      <c r="AI336" s="30"/>
      <c r="AJ336" s="30"/>
      <c r="AK336" s="30"/>
      <c r="AL336" s="30"/>
      <c r="AM336" s="30"/>
      <c r="AN336" s="30"/>
      <c r="AO336" s="30"/>
      <c r="AP336" s="30"/>
      <c r="AQ336" s="30"/>
      <c r="AR336" s="30"/>
      <c r="AS336" s="30"/>
      <c r="AT336" s="30"/>
      <c r="AU336" s="30"/>
      <c r="AV336" s="30"/>
      <c r="AW336" s="30"/>
      <c r="AX336" s="30"/>
      <c r="AY336" s="30"/>
      <c r="AZ336" s="30"/>
      <c r="BA336" s="30"/>
      <c r="BB336" s="30"/>
      <c r="BC336" s="30"/>
      <c r="BD336" s="30"/>
      <c r="BE336" s="30"/>
      <c r="BF336" s="30"/>
      <c r="BG336" s="30"/>
      <c r="BH336" s="30"/>
      <c r="BI336" s="30"/>
      <c r="BJ336" s="30"/>
      <c r="BK336" s="30"/>
      <c r="BL336" s="30"/>
      <c r="BM336" s="30"/>
      <c r="BN336" s="30"/>
      <c r="BO336" s="30"/>
      <c r="BP336" s="30"/>
      <c r="BQ336" s="30"/>
      <c r="BR336" s="30"/>
      <c r="BS336" s="30"/>
      <c r="BT336" s="30"/>
      <c r="BU336" s="30"/>
      <c r="BV336" s="30"/>
      <c r="BW336" s="30"/>
      <c r="BX336" s="30"/>
      <c r="BY336" s="30"/>
      <c r="BZ336" s="30"/>
      <c r="CA336" s="30"/>
      <c r="CB336" s="30"/>
      <c r="CC336" s="30"/>
      <c r="CD336" s="30"/>
      <c r="CE336" s="30"/>
      <c r="CF336" s="30"/>
      <c r="CG336" s="30"/>
      <c r="CH336" s="30"/>
      <c r="CI336" s="30"/>
      <c r="CJ336" s="30"/>
      <c r="CK336" s="30"/>
      <c r="CL336" s="30"/>
    </row>
    <row r="337" ht="14.25">
      <c r="B337" s="5"/>
      <c r="C337" s="5"/>
      <c r="D337" s="5"/>
      <c r="E337" s="5"/>
      <c r="F337" s="5"/>
      <c r="G337" s="5"/>
      <c r="H337" s="5"/>
      <c r="I337" s="5"/>
      <c r="J337" s="5"/>
      <c r="K337" s="5"/>
      <c r="L337" s="5"/>
      <c r="M337" s="5"/>
      <c r="N337" s="5"/>
      <c r="O337" s="95"/>
      <c r="P337" s="5"/>
      <c r="Q337" s="5"/>
      <c r="R337" s="5"/>
      <c r="S337" s="5"/>
      <c r="T337" s="5"/>
      <c r="U337" s="5"/>
      <c r="V337" s="5"/>
      <c r="W337" s="5"/>
      <c r="X337" s="5"/>
      <c r="Y337" s="5"/>
      <c r="Z337" s="5"/>
      <c r="AA337" s="5"/>
      <c r="AB337" s="5"/>
      <c r="AC337" s="5"/>
      <c r="AD337" s="5"/>
      <c r="AE337" s="30"/>
      <c r="AF337" s="30"/>
      <c r="AG337" s="30"/>
      <c r="AH337" s="30"/>
      <c r="AI337" s="30"/>
      <c r="AJ337" s="30"/>
      <c r="AK337" s="30"/>
      <c r="AL337" s="30"/>
      <c r="AM337" s="30"/>
      <c r="AN337" s="30"/>
      <c r="AO337" s="30"/>
      <c r="AP337" s="30"/>
      <c r="AQ337" s="30"/>
      <c r="AR337" s="30"/>
      <c r="AS337" s="30"/>
      <c r="AT337" s="30"/>
      <c r="AU337" s="30"/>
      <c r="AV337" s="30"/>
      <c r="AW337" s="30"/>
      <c r="AX337" s="30"/>
      <c r="AY337" s="30"/>
      <c r="AZ337" s="30"/>
      <c r="BA337" s="30"/>
      <c r="BB337" s="30"/>
      <c r="BC337" s="30"/>
      <c r="BD337" s="30"/>
      <c r="BE337" s="30"/>
      <c r="BF337" s="30"/>
      <c r="BG337" s="30"/>
      <c r="BH337" s="30"/>
      <c r="BI337" s="30"/>
      <c r="BJ337" s="30"/>
      <c r="BK337" s="30"/>
      <c r="BL337" s="30"/>
      <c r="BM337" s="30"/>
      <c r="BN337" s="30"/>
      <c r="BO337" s="30"/>
      <c r="BP337" s="30"/>
      <c r="BQ337" s="30"/>
      <c r="BR337" s="30"/>
      <c r="BS337" s="30"/>
      <c r="BT337" s="30"/>
      <c r="BU337" s="30"/>
      <c r="BV337" s="30"/>
      <c r="BW337" s="30"/>
      <c r="BX337" s="30"/>
      <c r="BY337" s="30"/>
      <c r="BZ337" s="30"/>
      <c r="CA337" s="30"/>
      <c r="CB337" s="30"/>
      <c r="CC337" s="30"/>
      <c r="CD337" s="30"/>
      <c r="CE337" s="30"/>
      <c r="CF337" s="30"/>
      <c r="CG337" s="30"/>
      <c r="CH337" s="30"/>
      <c r="CI337" s="30"/>
      <c r="CJ337" s="30"/>
      <c r="CK337" s="30"/>
      <c r="CL337" s="30"/>
    </row>
    <row r="338" ht="14.25">
      <c r="B338" s="5"/>
      <c r="C338" s="5"/>
      <c r="D338" s="5"/>
      <c r="E338" s="5"/>
      <c r="F338" s="5"/>
      <c r="G338" s="5"/>
      <c r="H338" s="5"/>
      <c r="I338" s="5"/>
      <c r="J338" s="5"/>
      <c r="K338" s="5"/>
      <c r="L338" s="5"/>
      <c r="M338" s="5"/>
      <c r="N338" s="5"/>
      <c r="O338" s="95"/>
      <c r="P338" s="5"/>
      <c r="Q338" s="5"/>
      <c r="R338" s="5"/>
      <c r="S338" s="5"/>
      <c r="T338" s="5"/>
      <c r="U338" s="5"/>
      <c r="V338" s="5"/>
      <c r="W338" s="5"/>
      <c r="X338" s="5"/>
      <c r="Y338" s="5"/>
      <c r="Z338" s="5"/>
      <c r="AA338" s="5"/>
      <c r="AB338" s="5"/>
      <c r="AC338" s="5"/>
      <c r="AD338" s="5"/>
      <c r="AE338" s="30"/>
      <c r="AF338" s="30"/>
      <c r="AG338" s="30"/>
      <c r="AH338" s="30"/>
      <c r="AI338" s="30"/>
      <c r="AJ338" s="30"/>
      <c r="AK338" s="30"/>
      <c r="AL338" s="30"/>
      <c r="AM338" s="30"/>
      <c r="AN338" s="30"/>
      <c r="AO338" s="30"/>
      <c r="AP338" s="30"/>
      <c r="AQ338" s="30"/>
      <c r="AR338" s="30"/>
      <c r="AS338" s="30"/>
      <c r="AT338" s="30"/>
      <c r="AU338" s="30"/>
      <c r="AV338" s="30"/>
      <c r="AW338" s="30"/>
      <c r="AX338" s="30"/>
      <c r="AY338" s="30"/>
      <c r="AZ338" s="30"/>
      <c r="BA338" s="30"/>
      <c r="BB338" s="30"/>
      <c r="BC338" s="30"/>
      <c r="BD338" s="30"/>
      <c r="BE338" s="30"/>
      <c r="BF338" s="30"/>
      <c r="BG338" s="30"/>
      <c r="BH338" s="30"/>
      <c r="BI338" s="30"/>
      <c r="BJ338" s="30"/>
      <c r="BK338" s="30"/>
      <c r="BL338" s="30"/>
      <c r="BM338" s="30"/>
      <c r="BN338" s="30"/>
      <c r="BO338" s="30"/>
      <c r="BP338" s="30"/>
      <c r="BQ338" s="30"/>
      <c r="BR338" s="30"/>
      <c r="BS338" s="30"/>
      <c r="BT338" s="30"/>
      <c r="BU338" s="30"/>
      <c r="BV338" s="30"/>
      <c r="BW338" s="30"/>
      <c r="BX338" s="30"/>
      <c r="BY338" s="30"/>
      <c r="BZ338" s="30"/>
      <c r="CA338" s="30"/>
      <c r="CB338" s="30"/>
      <c r="CC338" s="30"/>
      <c r="CD338" s="30"/>
      <c r="CE338" s="30"/>
      <c r="CF338" s="30"/>
      <c r="CG338" s="30"/>
      <c r="CH338" s="30"/>
      <c r="CI338" s="30"/>
      <c r="CJ338" s="30"/>
      <c r="CK338" s="30"/>
      <c r="CL338" s="30"/>
    </row>
    <row r="339" ht="14.25">
      <c r="B339" s="5"/>
      <c r="C339" s="5"/>
      <c r="D339" s="5"/>
      <c r="E339" s="5"/>
      <c r="F339" s="5"/>
      <c r="G339" s="5"/>
      <c r="H339" s="5"/>
      <c r="I339" s="5"/>
      <c r="J339" s="5"/>
      <c r="K339" s="5"/>
      <c r="L339" s="5"/>
      <c r="M339" s="5"/>
      <c r="N339" s="5"/>
      <c r="O339" s="95"/>
      <c r="P339" s="5"/>
      <c r="Q339" s="5"/>
      <c r="R339" s="5"/>
      <c r="S339" s="5"/>
      <c r="T339" s="5"/>
      <c r="U339" s="5"/>
      <c r="V339" s="5"/>
      <c r="W339" s="5"/>
      <c r="X339" s="5"/>
      <c r="Y339" s="5"/>
      <c r="Z339" s="5"/>
      <c r="AA339" s="5"/>
      <c r="AB339" s="5"/>
      <c r="AC339" s="5"/>
      <c r="AD339" s="5"/>
      <c r="AE339" s="30"/>
      <c r="AF339" s="30"/>
      <c r="AG339" s="30"/>
      <c r="AH339" s="30"/>
      <c r="AI339" s="30"/>
      <c r="AJ339" s="30"/>
      <c r="AK339" s="30"/>
      <c r="AL339" s="30"/>
      <c r="AM339" s="30"/>
      <c r="AN339" s="30"/>
      <c r="AO339" s="30"/>
      <c r="AP339" s="30"/>
      <c r="AQ339" s="30"/>
      <c r="AR339" s="30"/>
      <c r="AS339" s="30"/>
      <c r="AT339" s="30"/>
      <c r="AU339" s="30"/>
      <c r="AV339" s="30"/>
      <c r="AW339" s="30"/>
      <c r="AX339" s="30"/>
      <c r="AY339" s="30"/>
      <c r="AZ339" s="30"/>
      <c r="BA339" s="30"/>
      <c r="BB339" s="30"/>
      <c r="BC339" s="30"/>
      <c r="BD339" s="30"/>
      <c r="BE339" s="30"/>
      <c r="BF339" s="30"/>
      <c r="BG339" s="30"/>
      <c r="BH339" s="30"/>
      <c r="BI339" s="30"/>
      <c r="BJ339" s="30"/>
      <c r="BK339" s="30"/>
      <c r="BL339" s="30"/>
      <c r="BM339" s="30"/>
      <c r="BN339" s="30"/>
      <c r="BO339" s="30"/>
      <c r="BP339" s="30"/>
      <c r="BQ339" s="30"/>
      <c r="BR339" s="30"/>
      <c r="BS339" s="30"/>
      <c r="BT339" s="30"/>
      <c r="BU339" s="30"/>
      <c r="BV339" s="30"/>
      <c r="BW339" s="30"/>
      <c r="BX339" s="30"/>
      <c r="BY339" s="30"/>
      <c r="BZ339" s="30"/>
      <c r="CA339" s="30"/>
      <c r="CB339" s="30"/>
      <c r="CC339" s="30"/>
      <c r="CD339" s="30"/>
      <c r="CE339" s="30"/>
      <c r="CF339" s="30"/>
      <c r="CG339" s="30"/>
      <c r="CH339" s="30"/>
      <c r="CI339" s="30"/>
      <c r="CJ339" s="30"/>
      <c r="CK339" s="30"/>
      <c r="CL339" s="30"/>
    </row>
    <row r="340" ht="14.25">
      <c r="B340" s="5"/>
      <c r="C340" s="5"/>
      <c r="D340" s="5"/>
      <c r="E340" s="5"/>
      <c r="F340" s="5"/>
      <c r="G340" s="5"/>
      <c r="H340" s="5"/>
      <c r="I340" s="5"/>
      <c r="J340" s="5"/>
      <c r="K340" s="5"/>
      <c r="L340" s="5"/>
      <c r="M340" s="5"/>
      <c r="N340" s="5"/>
      <c r="O340" s="95"/>
      <c r="P340" s="5"/>
      <c r="Q340" s="5"/>
      <c r="R340" s="5"/>
      <c r="S340" s="5"/>
      <c r="T340" s="5"/>
      <c r="U340" s="5"/>
      <c r="V340" s="5"/>
      <c r="W340" s="5"/>
      <c r="X340" s="5"/>
      <c r="Y340" s="5"/>
      <c r="Z340" s="5"/>
      <c r="AA340" s="5"/>
      <c r="AB340" s="5"/>
      <c r="AC340" s="5"/>
      <c r="AD340" s="5"/>
      <c r="AE340" s="30"/>
      <c r="AF340" s="30"/>
      <c r="AG340" s="30"/>
      <c r="AH340" s="30"/>
      <c r="AI340" s="30"/>
      <c r="AJ340" s="30"/>
      <c r="AK340" s="30"/>
      <c r="AL340" s="30"/>
      <c r="AM340" s="30"/>
      <c r="AN340" s="30"/>
      <c r="AO340" s="30"/>
      <c r="AP340" s="30"/>
      <c r="AQ340" s="30"/>
      <c r="AR340" s="30"/>
      <c r="AS340" s="30"/>
      <c r="AT340" s="30"/>
      <c r="AU340" s="30"/>
      <c r="AV340" s="30"/>
      <c r="AW340" s="30"/>
      <c r="AX340" s="30"/>
      <c r="AY340" s="30"/>
      <c r="AZ340" s="30"/>
      <c r="BA340" s="30"/>
      <c r="BB340" s="30"/>
      <c r="BC340" s="30"/>
      <c r="BD340" s="30"/>
      <c r="BE340" s="30"/>
      <c r="BF340" s="30"/>
      <c r="BG340" s="30"/>
      <c r="BH340" s="30"/>
      <c r="BI340" s="30"/>
      <c r="BJ340" s="30"/>
      <c r="BK340" s="30"/>
      <c r="BL340" s="30"/>
      <c r="BM340" s="30"/>
      <c r="BN340" s="30"/>
      <c r="BO340" s="30"/>
      <c r="BP340" s="30"/>
      <c r="BQ340" s="30"/>
      <c r="BR340" s="30"/>
      <c r="BS340" s="30"/>
      <c r="BT340" s="30"/>
      <c r="BU340" s="30"/>
      <c r="BV340" s="30"/>
      <c r="BW340" s="30"/>
      <c r="BX340" s="30"/>
      <c r="BY340" s="30"/>
      <c r="BZ340" s="30"/>
      <c r="CA340" s="30"/>
      <c r="CB340" s="30"/>
      <c r="CC340" s="30"/>
      <c r="CD340" s="30"/>
      <c r="CE340" s="30"/>
      <c r="CF340" s="30"/>
      <c r="CG340" s="30"/>
      <c r="CH340" s="30"/>
      <c r="CI340" s="30"/>
      <c r="CJ340" s="30"/>
      <c r="CK340" s="30"/>
      <c r="CL340" s="30"/>
    </row>
    <row r="341" ht="14.25">
      <c r="B341" s="5"/>
      <c r="C341" s="5"/>
      <c r="D341" s="5"/>
      <c r="E341" s="5"/>
      <c r="F341" s="5"/>
      <c r="G341" s="5"/>
      <c r="H341" s="5"/>
      <c r="I341" s="5"/>
      <c r="J341" s="5"/>
      <c r="K341" s="5"/>
      <c r="L341" s="5"/>
      <c r="M341" s="5"/>
      <c r="N341" s="5"/>
      <c r="O341" s="95"/>
      <c r="P341" s="5"/>
      <c r="Q341" s="5"/>
      <c r="R341" s="5"/>
      <c r="S341" s="5"/>
      <c r="T341" s="5"/>
      <c r="U341" s="5"/>
      <c r="V341" s="5"/>
      <c r="W341" s="5"/>
      <c r="X341" s="5"/>
      <c r="Y341" s="5"/>
      <c r="Z341" s="5"/>
      <c r="AA341" s="5"/>
      <c r="AB341" s="5"/>
      <c r="AC341" s="5"/>
      <c r="AD341" s="5"/>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c r="BB341" s="30"/>
      <c r="BC341" s="30"/>
      <c r="BD341" s="30"/>
      <c r="BE341" s="30"/>
      <c r="BF341" s="30"/>
      <c r="BG341" s="30"/>
      <c r="BH341" s="30"/>
      <c r="BI341" s="30"/>
      <c r="BJ341" s="30"/>
      <c r="BK341" s="30"/>
      <c r="BL341" s="30"/>
      <c r="BM341" s="30"/>
      <c r="BN341" s="30"/>
      <c r="BO341" s="30"/>
      <c r="BP341" s="30"/>
      <c r="BQ341" s="30"/>
      <c r="BR341" s="30"/>
      <c r="BS341" s="30"/>
      <c r="BT341" s="30"/>
      <c r="BU341" s="30"/>
      <c r="BV341" s="30"/>
      <c r="BW341" s="30"/>
      <c r="BX341" s="30"/>
      <c r="BY341" s="30"/>
      <c r="BZ341" s="30"/>
      <c r="CA341" s="30"/>
      <c r="CB341" s="30"/>
      <c r="CC341" s="30"/>
      <c r="CD341" s="30"/>
      <c r="CE341" s="30"/>
      <c r="CF341" s="30"/>
      <c r="CG341" s="30"/>
      <c r="CH341" s="30"/>
      <c r="CI341" s="30"/>
      <c r="CJ341" s="30"/>
      <c r="CK341" s="30"/>
      <c r="CL341" s="30"/>
    </row>
    <row r="342" ht="14.25">
      <c r="B342" s="5"/>
      <c r="C342" s="5"/>
      <c r="D342" s="5"/>
      <c r="E342" s="5"/>
      <c r="F342" s="5"/>
      <c r="G342" s="5"/>
      <c r="H342" s="5"/>
      <c r="I342" s="5"/>
      <c r="J342" s="5"/>
      <c r="K342" s="5"/>
      <c r="L342" s="5"/>
      <c r="M342" s="5"/>
      <c r="N342" s="5"/>
      <c r="O342" s="95"/>
      <c r="P342" s="5"/>
      <c r="Q342" s="5"/>
      <c r="R342" s="5"/>
      <c r="S342" s="5"/>
      <c r="T342" s="5"/>
      <c r="U342" s="5"/>
      <c r="V342" s="5"/>
      <c r="W342" s="5"/>
      <c r="X342" s="5"/>
      <c r="Y342" s="5"/>
      <c r="Z342" s="5"/>
      <c r="AA342" s="5"/>
      <c r="AB342" s="5"/>
      <c r="AC342" s="5"/>
      <c r="AD342" s="5"/>
      <c r="AE342" s="30"/>
      <c r="AF342" s="30"/>
      <c r="AG342" s="30"/>
      <c r="AH342" s="30"/>
      <c r="AI342" s="30"/>
      <c r="AJ342" s="30"/>
      <c r="AK342" s="30"/>
      <c r="AL342" s="30"/>
      <c r="AM342" s="30"/>
      <c r="AN342" s="30"/>
      <c r="AO342" s="30"/>
      <c r="AP342" s="30"/>
      <c r="AQ342" s="30"/>
      <c r="AR342" s="30"/>
      <c r="AS342" s="30"/>
      <c r="AT342" s="30"/>
      <c r="AU342" s="30"/>
      <c r="AV342" s="30"/>
      <c r="AW342" s="30"/>
      <c r="AX342" s="30"/>
      <c r="AY342" s="30"/>
      <c r="AZ342" s="30"/>
      <c r="BA342" s="30"/>
      <c r="BB342" s="30"/>
      <c r="BC342" s="30"/>
      <c r="BD342" s="30"/>
      <c r="BE342" s="30"/>
      <c r="BF342" s="30"/>
      <c r="BG342" s="30"/>
      <c r="BH342" s="30"/>
      <c r="BI342" s="30"/>
      <c r="BJ342" s="30"/>
      <c r="BK342" s="30"/>
      <c r="BL342" s="30"/>
      <c r="BM342" s="30"/>
      <c r="BN342" s="30"/>
      <c r="BO342" s="30"/>
      <c r="BP342" s="30"/>
      <c r="BQ342" s="30"/>
      <c r="BR342" s="30"/>
      <c r="BS342" s="30"/>
      <c r="BT342" s="30"/>
      <c r="BU342" s="30"/>
      <c r="BV342" s="30"/>
      <c r="BW342" s="30"/>
      <c r="BX342" s="30"/>
      <c r="BY342" s="30"/>
      <c r="BZ342" s="30"/>
      <c r="CA342" s="30"/>
      <c r="CB342" s="30"/>
      <c r="CC342" s="30"/>
      <c r="CD342" s="30"/>
      <c r="CE342" s="30"/>
      <c r="CF342" s="30"/>
      <c r="CG342" s="30"/>
      <c r="CH342" s="30"/>
      <c r="CI342" s="30"/>
      <c r="CJ342" s="30"/>
      <c r="CK342" s="30"/>
      <c r="CL342" s="30"/>
    </row>
    <row r="343" ht="14.25">
      <c r="B343" s="5"/>
      <c r="C343" s="5"/>
      <c r="D343" s="5"/>
      <c r="E343" s="5"/>
      <c r="F343" s="5"/>
      <c r="G343" s="5"/>
      <c r="H343" s="5"/>
      <c r="I343" s="5"/>
      <c r="J343" s="5"/>
      <c r="K343" s="5"/>
      <c r="L343" s="5"/>
      <c r="M343" s="5"/>
      <c r="N343" s="5"/>
      <c r="O343" s="95"/>
      <c r="P343" s="5"/>
      <c r="Q343" s="5"/>
      <c r="R343" s="5"/>
      <c r="S343" s="5"/>
      <c r="T343" s="5"/>
      <c r="U343" s="5"/>
      <c r="V343" s="5"/>
      <c r="W343" s="5"/>
      <c r="X343" s="5"/>
      <c r="Y343" s="5"/>
      <c r="Z343" s="5"/>
      <c r="AA343" s="5"/>
      <c r="AB343" s="5"/>
      <c r="AC343" s="5"/>
      <c r="AD343" s="5"/>
      <c r="AE343" s="30"/>
      <c r="AF343" s="30"/>
      <c r="AG343" s="30"/>
      <c r="AH343" s="30"/>
      <c r="AI343" s="30"/>
      <c r="AJ343" s="30"/>
      <c r="AK343" s="30"/>
      <c r="AL343" s="30"/>
      <c r="AM343" s="30"/>
      <c r="AN343" s="30"/>
      <c r="AO343" s="30"/>
      <c r="AP343" s="30"/>
      <c r="AQ343" s="30"/>
      <c r="AR343" s="30"/>
      <c r="AS343" s="30"/>
      <c r="AT343" s="30"/>
      <c r="AU343" s="30"/>
      <c r="AV343" s="30"/>
      <c r="AW343" s="30"/>
      <c r="AX343" s="30"/>
      <c r="AY343" s="30"/>
      <c r="AZ343" s="30"/>
      <c r="BA343" s="30"/>
      <c r="BB343" s="30"/>
      <c r="BC343" s="30"/>
      <c r="BD343" s="30"/>
      <c r="BE343" s="30"/>
      <c r="BF343" s="30"/>
      <c r="BG343" s="30"/>
      <c r="BH343" s="30"/>
      <c r="BI343" s="30"/>
      <c r="BJ343" s="30"/>
      <c r="BK343" s="30"/>
      <c r="BL343" s="30"/>
      <c r="BM343" s="30"/>
      <c r="BN343" s="30"/>
      <c r="BO343" s="30"/>
      <c r="BP343" s="30"/>
      <c r="BQ343" s="30"/>
      <c r="BR343" s="30"/>
      <c r="BS343" s="30"/>
      <c r="BT343" s="30"/>
      <c r="BU343" s="30"/>
      <c r="BV343" s="30"/>
      <c r="BW343" s="30"/>
      <c r="BX343" s="30"/>
      <c r="BY343" s="30"/>
      <c r="BZ343" s="30"/>
      <c r="CA343" s="30"/>
      <c r="CB343" s="30"/>
      <c r="CC343" s="30"/>
      <c r="CD343" s="30"/>
      <c r="CE343" s="30"/>
      <c r="CF343" s="30"/>
      <c r="CG343" s="30"/>
      <c r="CH343" s="30"/>
      <c r="CI343" s="30"/>
      <c r="CJ343" s="30"/>
      <c r="CK343" s="30"/>
      <c r="CL343" s="30"/>
    </row>
    <row r="344" ht="14.25">
      <c r="B344" s="5"/>
      <c r="C344" s="5"/>
      <c r="D344" s="5"/>
      <c r="E344" s="5"/>
      <c r="F344" s="5"/>
      <c r="G344" s="5"/>
      <c r="H344" s="5"/>
      <c r="I344" s="5"/>
      <c r="J344" s="5"/>
      <c r="K344" s="5"/>
      <c r="L344" s="5"/>
      <c r="M344" s="5"/>
      <c r="N344" s="5"/>
      <c r="O344" s="95"/>
      <c r="P344" s="5"/>
      <c r="Q344" s="5"/>
      <c r="R344" s="5"/>
      <c r="S344" s="5"/>
      <c r="T344" s="5"/>
      <c r="U344" s="5"/>
      <c r="V344" s="5"/>
      <c r="W344" s="5"/>
      <c r="X344" s="5"/>
      <c r="Y344" s="5"/>
      <c r="Z344" s="5"/>
      <c r="AA344" s="5"/>
      <c r="AB344" s="5"/>
      <c r="AC344" s="5"/>
      <c r="AD344" s="5"/>
      <c r="AE344" s="30"/>
      <c r="AF344" s="30"/>
      <c r="AG344" s="30"/>
      <c r="AH344" s="30"/>
      <c r="AI344" s="30"/>
      <c r="AJ344" s="30"/>
      <c r="AK344" s="30"/>
      <c r="AL344" s="30"/>
      <c r="AM344" s="30"/>
      <c r="AN344" s="30"/>
      <c r="AO344" s="30"/>
      <c r="AP344" s="30"/>
      <c r="AQ344" s="30"/>
      <c r="AR344" s="30"/>
      <c r="AS344" s="30"/>
      <c r="AT344" s="30"/>
      <c r="AU344" s="30"/>
      <c r="AV344" s="30"/>
      <c r="AW344" s="30"/>
      <c r="AX344" s="30"/>
      <c r="AY344" s="30"/>
      <c r="AZ344" s="30"/>
      <c r="BA344" s="30"/>
      <c r="BB344" s="30"/>
      <c r="BC344" s="30"/>
      <c r="BD344" s="30"/>
      <c r="BE344" s="30"/>
      <c r="BF344" s="30"/>
      <c r="BG344" s="30"/>
      <c r="BH344" s="30"/>
      <c r="BI344" s="30"/>
      <c r="BJ344" s="30"/>
      <c r="BK344" s="30"/>
      <c r="BL344" s="30"/>
      <c r="BM344" s="30"/>
      <c r="BN344" s="30"/>
      <c r="BO344" s="30"/>
      <c r="BP344" s="30"/>
      <c r="BQ344" s="30"/>
      <c r="BR344" s="30"/>
      <c r="BS344" s="30"/>
      <c r="BT344" s="30"/>
      <c r="BU344" s="30"/>
      <c r="BV344" s="30"/>
      <c r="BW344" s="30"/>
      <c r="BX344" s="30"/>
      <c r="BY344" s="30"/>
      <c r="BZ344" s="30"/>
      <c r="CA344" s="30"/>
      <c r="CB344" s="30"/>
      <c r="CC344" s="30"/>
      <c r="CD344" s="30"/>
      <c r="CE344" s="30"/>
      <c r="CF344" s="30"/>
      <c r="CG344" s="30"/>
      <c r="CH344" s="30"/>
      <c r="CI344" s="30"/>
      <c r="CJ344" s="30"/>
      <c r="CK344" s="30"/>
      <c r="CL344" s="30"/>
    </row>
    <row r="345" ht="14.25">
      <c r="B345" s="5"/>
      <c r="C345" s="5"/>
      <c r="D345" s="5"/>
      <c r="E345" s="5"/>
      <c r="F345" s="5"/>
      <c r="G345" s="5"/>
      <c r="H345" s="5"/>
      <c r="I345" s="5"/>
      <c r="J345" s="5"/>
      <c r="K345" s="5"/>
      <c r="L345" s="5"/>
      <c r="M345" s="5"/>
      <c r="N345" s="5"/>
      <c r="O345" s="95"/>
      <c r="P345" s="5"/>
      <c r="Q345" s="5"/>
      <c r="R345" s="5"/>
      <c r="S345" s="5"/>
      <c r="T345" s="5"/>
      <c r="U345" s="5"/>
      <c r="V345" s="5"/>
      <c r="W345" s="5"/>
      <c r="X345" s="5"/>
      <c r="Y345" s="5"/>
      <c r="Z345" s="5"/>
      <c r="AA345" s="5"/>
      <c r="AB345" s="5"/>
      <c r="AC345" s="5"/>
      <c r="AD345" s="5"/>
      <c r="AE345" s="30"/>
      <c r="AF345" s="30"/>
      <c r="AG345" s="30"/>
      <c r="AH345" s="30"/>
      <c r="AI345" s="30"/>
      <c r="AJ345" s="30"/>
      <c r="AK345" s="30"/>
      <c r="AL345" s="30"/>
      <c r="AM345" s="30"/>
      <c r="AN345" s="30"/>
      <c r="AO345" s="30"/>
      <c r="AP345" s="30"/>
      <c r="AQ345" s="30"/>
      <c r="AR345" s="30"/>
      <c r="AS345" s="30"/>
      <c r="AT345" s="30"/>
      <c r="AU345" s="30"/>
      <c r="AV345" s="30"/>
      <c r="AW345" s="30"/>
      <c r="AX345" s="30"/>
      <c r="AY345" s="30"/>
      <c r="AZ345" s="30"/>
      <c r="BA345" s="30"/>
      <c r="BB345" s="30"/>
      <c r="BC345" s="30"/>
      <c r="BD345" s="30"/>
      <c r="BE345" s="30"/>
      <c r="BF345" s="30"/>
      <c r="BG345" s="30"/>
      <c r="BH345" s="30"/>
      <c r="BI345" s="30"/>
      <c r="BJ345" s="30"/>
      <c r="BK345" s="30"/>
      <c r="BL345" s="30"/>
      <c r="BM345" s="30"/>
      <c r="BN345" s="30"/>
      <c r="BO345" s="30"/>
      <c r="BP345" s="30"/>
      <c r="BQ345" s="30"/>
      <c r="BR345" s="30"/>
      <c r="BS345" s="30"/>
      <c r="BT345" s="30"/>
      <c r="BU345" s="30"/>
      <c r="BV345" s="30"/>
      <c r="BW345" s="30"/>
      <c r="BX345" s="30"/>
      <c r="BY345" s="30"/>
      <c r="BZ345" s="30"/>
      <c r="CA345" s="30"/>
      <c r="CB345" s="30"/>
      <c r="CC345" s="30"/>
      <c r="CD345" s="30"/>
      <c r="CE345" s="30"/>
      <c r="CF345" s="30"/>
      <c r="CG345" s="30"/>
      <c r="CH345" s="30"/>
      <c r="CI345" s="30"/>
      <c r="CJ345" s="30"/>
      <c r="CK345" s="30"/>
      <c r="CL345" s="30"/>
    </row>
    <row r="346" ht="14.25">
      <c r="B346" s="5"/>
      <c r="C346" s="5"/>
      <c r="D346" s="5"/>
      <c r="E346" s="5"/>
      <c r="F346" s="5"/>
      <c r="G346" s="5"/>
      <c r="H346" s="5"/>
      <c r="I346" s="5"/>
      <c r="J346" s="5"/>
      <c r="K346" s="5"/>
      <c r="L346" s="5"/>
      <c r="M346" s="5"/>
      <c r="N346" s="5"/>
      <c r="O346" s="95"/>
      <c r="P346" s="5"/>
      <c r="Q346" s="5"/>
      <c r="R346" s="5"/>
      <c r="S346" s="5"/>
      <c r="T346" s="5"/>
      <c r="U346" s="5"/>
      <c r="V346" s="5"/>
      <c r="W346" s="5"/>
      <c r="X346" s="5"/>
      <c r="Y346" s="5"/>
      <c r="Z346" s="5"/>
      <c r="AA346" s="5"/>
      <c r="AB346" s="5"/>
      <c r="AC346" s="5"/>
      <c r="AD346" s="5"/>
      <c r="AE346" s="30"/>
      <c r="AF346" s="30"/>
      <c r="AG346" s="30"/>
      <c r="AH346" s="30"/>
      <c r="AI346" s="30"/>
      <c r="AJ346" s="30"/>
      <c r="AK346" s="30"/>
      <c r="AL346" s="30"/>
      <c r="AM346" s="30"/>
      <c r="AN346" s="30"/>
      <c r="AO346" s="30"/>
      <c r="AP346" s="30"/>
      <c r="AQ346" s="30"/>
      <c r="AR346" s="30"/>
      <c r="AS346" s="30"/>
      <c r="AT346" s="30"/>
      <c r="AU346" s="30"/>
      <c r="AV346" s="30"/>
      <c r="AW346" s="30"/>
      <c r="AX346" s="30"/>
      <c r="AY346" s="30"/>
      <c r="AZ346" s="30"/>
      <c r="BA346" s="30"/>
      <c r="BB346" s="30"/>
      <c r="BC346" s="30"/>
      <c r="BD346" s="30"/>
      <c r="BE346" s="30"/>
      <c r="BF346" s="30"/>
      <c r="BG346" s="30"/>
      <c r="BH346" s="30"/>
      <c r="BI346" s="30"/>
      <c r="BJ346" s="30"/>
      <c r="BK346" s="30"/>
      <c r="BL346" s="30"/>
      <c r="BM346" s="30"/>
      <c r="BN346" s="30"/>
      <c r="BO346" s="30"/>
      <c r="BP346" s="30"/>
      <c r="BQ346" s="30"/>
      <c r="BR346" s="30"/>
      <c r="BS346" s="30"/>
      <c r="BT346" s="30"/>
      <c r="BU346" s="30"/>
      <c r="BV346" s="30"/>
      <c r="BW346" s="30"/>
      <c r="BX346" s="30"/>
      <c r="BY346" s="30"/>
      <c r="BZ346" s="30"/>
      <c r="CA346" s="30"/>
      <c r="CB346" s="30"/>
      <c r="CC346" s="30"/>
      <c r="CD346" s="30"/>
      <c r="CE346" s="30"/>
      <c r="CF346" s="30"/>
      <c r="CG346" s="30"/>
      <c r="CH346" s="30"/>
      <c r="CI346" s="30"/>
      <c r="CJ346" s="30"/>
      <c r="CK346" s="30"/>
      <c r="CL346" s="30"/>
    </row>
    <row r="347" ht="14.25">
      <c r="B347" s="5"/>
      <c r="C347" s="5"/>
      <c r="D347" s="5"/>
      <c r="E347" s="5"/>
      <c r="F347" s="5"/>
      <c r="G347" s="5"/>
      <c r="H347" s="5"/>
      <c r="I347" s="5"/>
      <c r="J347" s="5"/>
      <c r="K347" s="5"/>
      <c r="L347" s="5"/>
      <c r="M347" s="5"/>
      <c r="N347" s="5"/>
      <c r="O347" s="95"/>
      <c r="P347" s="5"/>
      <c r="Q347" s="5"/>
      <c r="R347" s="5"/>
      <c r="S347" s="5"/>
      <c r="T347" s="5"/>
      <c r="U347" s="5"/>
      <c r="V347" s="5"/>
      <c r="W347" s="5"/>
      <c r="X347" s="5"/>
      <c r="Y347" s="5"/>
      <c r="Z347" s="5"/>
      <c r="AA347" s="5"/>
      <c r="AB347" s="5"/>
      <c r="AC347" s="5"/>
      <c r="AD347" s="5"/>
      <c r="AE347" s="30"/>
      <c r="AF347" s="30"/>
      <c r="AG347" s="30"/>
      <c r="AH347" s="30"/>
      <c r="AI347" s="30"/>
      <c r="AJ347" s="30"/>
      <c r="AK347" s="30"/>
      <c r="AL347" s="30"/>
      <c r="AM347" s="30"/>
      <c r="AN347" s="30"/>
      <c r="AO347" s="30"/>
      <c r="AP347" s="30"/>
      <c r="AQ347" s="30"/>
      <c r="AR347" s="30"/>
      <c r="AS347" s="30"/>
      <c r="AT347" s="30"/>
      <c r="AU347" s="30"/>
      <c r="AV347" s="30"/>
      <c r="AW347" s="30"/>
      <c r="AX347" s="30"/>
      <c r="AY347" s="30"/>
      <c r="AZ347" s="30"/>
      <c r="BA347" s="30"/>
      <c r="BB347" s="30"/>
      <c r="BC347" s="30"/>
      <c r="BD347" s="30"/>
      <c r="BE347" s="30"/>
      <c r="BF347" s="30"/>
      <c r="BG347" s="30"/>
      <c r="BH347" s="30"/>
      <c r="BI347" s="30"/>
      <c r="BJ347" s="30"/>
      <c r="BK347" s="30"/>
      <c r="BL347" s="30"/>
      <c r="BM347" s="30"/>
      <c r="BN347" s="30"/>
      <c r="BO347" s="30"/>
      <c r="BP347" s="30"/>
      <c r="BQ347" s="30"/>
      <c r="BR347" s="30"/>
      <c r="BS347" s="30"/>
      <c r="BT347" s="30"/>
      <c r="BU347" s="30"/>
      <c r="BV347" s="30"/>
      <c r="BW347" s="30"/>
      <c r="BX347" s="30"/>
      <c r="BY347" s="30"/>
      <c r="BZ347" s="30"/>
      <c r="CA347" s="30"/>
      <c r="CB347" s="30"/>
      <c r="CC347" s="30"/>
      <c r="CD347" s="30"/>
      <c r="CE347" s="30"/>
      <c r="CF347" s="30"/>
      <c r="CG347" s="30"/>
      <c r="CH347" s="30"/>
      <c r="CI347" s="30"/>
      <c r="CJ347" s="30"/>
      <c r="CK347" s="30"/>
      <c r="CL347" s="30"/>
    </row>
    <row r="348" ht="14.25">
      <c r="B348" s="5"/>
      <c r="C348" s="5"/>
      <c r="D348" s="5"/>
      <c r="E348" s="5"/>
      <c r="F348" s="5"/>
      <c r="G348" s="5"/>
      <c r="H348" s="5"/>
      <c r="I348" s="5"/>
      <c r="J348" s="5"/>
      <c r="K348" s="5"/>
      <c r="L348" s="5"/>
      <c r="M348" s="5"/>
      <c r="N348" s="5"/>
      <c r="O348" s="95"/>
      <c r="P348" s="5"/>
      <c r="Q348" s="5"/>
      <c r="R348" s="5"/>
      <c r="S348" s="5"/>
      <c r="T348" s="5"/>
      <c r="U348" s="5"/>
      <c r="V348" s="5"/>
      <c r="W348" s="5"/>
      <c r="X348" s="5"/>
      <c r="Y348" s="5"/>
      <c r="Z348" s="5"/>
      <c r="AA348" s="5"/>
      <c r="AB348" s="5"/>
      <c r="AC348" s="5"/>
      <c r="AD348" s="5"/>
      <c r="AE348" s="30"/>
      <c r="AF348" s="30"/>
      <c r="AG348" s="30"/>
      <c r="AH348" s="30"/>
      <c r="AI348" s="30"/>
      <c r="AJ348" s="30"/>
      <c r="AK348" s="30"/>
      <c r="AL348" s="30"/>
      <c r="AM348" s="30"/>
      <c r="AN348" s="30"/>
      <c r="AO348" s="30"/>
      <c r="AP348" s="30"/>
      <c r="AQ348" s="30"/>
      <c r="AR348" s="30"/>
      <c r="AS348" s="30"/>
      <c r="AT348" s="30"/>
      <c r="AU348" s="30"/>
      <c r="AV348" s="30"/>
      <c r="AW348" s="30"/>
      <c r="AX348" s="30"/>
      <c r="AY348" s="30"/>
      <c r="AZ348" s="30"/>
      <c r="BA348" s="30"/>
      <c r="BB348" s="30"/>
      <c r="BC348" s="30"/>
      <c r="BD348" s="30"/>
      <c r="BE348" s="30"/>
      <c r="BF348" s="30"/>
      <c r="BG348" s="30"/>
      <c r="BH348" s="30"/>
      <c r="BI348" s="30"/>
      <c r="BJ348" s="30"/>
      <c r="BK348" s="30"/>
      <c r="BL348" s="30"/>
      <c r="BM348" s="30"/>
      <c r="BN348" s="30"/>
      <c r="BO348" s="30"/>
      <c r="BP348" s="30"/>
      <c r="BQ348" s="30"/>
      <c r="BR348" s="30"/>
      <c r="BS348" s="30"/>
      <c r="BT348" s="30"/>
      <c r="BU348" s="30"/>
      <c r="BV348" s="30"/>
      <c r="BW348" s="30"/>
      <c r="BX348" s="30"/>
      <c r="BY348" s="30"/>
      <c r="BZ348" s="30"/>
      <c r="CA348" s="30"/>
      <c r="CB348" s="30"/>
      <c r="CC348" s="30"/>
      <c r="CD348" s="30"/>
      <c r="CE348" s="30"/>
      <c r="CF348" s="30"/>
      <c r="CG348" s="30"/>
      <c r="CH348" s="30"/>
      <c r="CI348" s="30"/>
      <c r="CJ348" s="30"/>
      <c r="CK348" s="30"/>
      <c r="CL348" s="30"/>
    </row>
    <row r="349" ht="14.25">
      <c r="B349" s="5"/>
      <c r="C349" s="5"/>
      <c r="D349" s="5"/>
      <c r="E349" s="5"/>
      <c r="F349" s="5"/>
      <c r="G349" s="5"/>
      <c r="H349" s="5"/>
      <c r="I349" s="5"/>
      <c r="J349" s="5"/>
      <c r="K349" s="5"/>
      <c r="L349" s="5"/>
      <c r="M349" s="5"/>
      <c r="N349" s="5"/>
      <c r="O349" s="95"/>
      <c r="P349" s="5"/>
      <c r="Q349" s="5"/>
      <c r="R349" s="5"/>
      <c r="S349" s="5"/>
      <c r="T349" s="5"/>
      <c r="U349" s="5"/>
      <c r="V349" s="5"/>
      <c r="W349" s="5"/>
      <c r="X349" s="5"/>
      <c r="Y349" s="5"/>
      <c r="Z349" s="5"/>
      <c r="AA349" s="5"/>
      <c r="AB349" s="5"/>
      <c r="AC349" s="5"/>
      <c r="AD349" s="5"/>
      <c r="AE349" s="30"/>
      <c r="AF349" s="30"/>
      <c r="AG349" s="30"/>
      <c r="AH349" s="30"/>
      <c r="AI349" s="30"/>
      <c r="AJ349" s="30"/>
      <c r="AK349" s="30"/>
      <c r="AL349" s="30"/>
      <c r="AM349" s="30"/>
      <c r="AN349" s="30"/>
      <c r="AO349" s="30"/>
      <c r="AP349" s="30"/>
      <c r="AQ349" s="30"/>
      <c r="AR349" s="30"/>
      <c r="AS349" s="30"/>
      <c r="AT349" s="30"/>
      <c r="AU349" s="30"/>
      <c r="AV349" s="30"/>
      <c r="AW349" s="30"/>
      <c r="AX349" s="30"/>
      <c r="AY349" s="30"/>
      <c r="AZ349" s="30"/>
      <c r="BA349" s="30"/>
      <c r="BB349" s="30"/>
      <c r="BC349" s="30"/>
      <c r="BD349" s="30"/>
      <c r="BE349" s="30"/>
      <c r="BF349" s="30"/>
      <c r="BG349" s="30"/>
      <c r="BH349" s="30"/>
      <c r="BI349" s="30"/>
      <c r="BJ349" s="30"/>
      <c r="BK349" s="30"/>
      <c r="BL349" s="30"/>
      <c r="BM349" s="30"/>
      <c r="BN349" s="30"/>
      <c r="BO349" s="30"/>
      <c r="BP349" s="30"/>
      <c r="BQ349" s="30"/>
      <c r="BR349" s="30"/>
      <c r="BS349" s="30"/>
      <c r="BT349" s="30"/>
      <c r="BU349" s="30"/>
      <c r="BV349" s="30"/>
      <c r="BW349" s="30"/>
      <c r="BX349" s="30"/>
      <c r="BY349" s="30"/>
      <c r="BZ349" s="30"/>
      <c r="CA349" s="30"/>
      <c r="CB349" s="30"/>
      <c r="CC349" s="30"/>
      <c r="CD349" s="30"/>
      <c r="CE349" s="30"/>
      <c r="CF349" s="30"/>
      <c r="CG349" s="30"/>
      <c r="CH349" s="30"/>
      <c r="CI349" s="30"/>
      <c r="CJ349" s="30"/>
      <c r="CK349" s="30"/>
      <c r="CL349" s="30"/>
    </row>
    <row r="350" ht="14.25">
      <c r="B350" s="5"/>
      <c r="C350" s="5"/>
      <c r="D350" s="5"/>
      <c r="E350" s="5"/>
      <c r="F350" s="5"/>
      <c r="G350" s="5"/>
      <c r="H350" s="5"/>
      <c r="I350" s="5"/>
      <c r="J350" s="5"/>
      <c r="K350" s="5"/>
      <c r="L350" s="5"/>
      <c r="M350" s="5"/>
      <c r="N350" s="5"/>
      <c r="O350" s="95"/>
      <c r="P350" s="5"/>
      <c r="Q350" s="5"/>
      <c r="R350" s="5"/>
      <c r="S350" s="5"/>
      <c r="T350" s="5"/>
      <c r="U350" s="5"/>
      <c r="V350" s="5"/>
      <c r="W350" s="5"/>
      <c r="X350" s="5"/>
      <c r="Y350" s="5"/>
      <c r="Z350" s="5"/>
      <c r="AA350" s="5"/>
      <c r="AB350" s="5"/>
      <c r="AC350" s="5"/>
      <c r="AD350" s="5"/>
      <c r="AE350" s="30"/>
      <c r="AF350" s="30"/>
      <c r="AG350" s="30"/>
      <c r="AH350" s="30"/>
      <c r="AI350" s="30"/>
      <c r="AJ350" s="30"/>
      <c r="AK350" s="30"/>
      <c r="AL350" s="30"/>
      <c r="AM350" s="30"/>
      <c r="AN350" s="30"/>
      <c r="AO350" s="30"/>
      <c r="AP350" s="30"/>
      <c r="AQ350" s="30"/>
      <c r="AR350" s="30"/>
      <c r="AS350" s="30"/>
      <c r="AT350" s="30"/>
      <c r="AU350" s="30"/>
      <c r="AV350" s="30"/>
      <c r="AW350" s="30"/>
      <c r="AX350" s="30"/>
      <c r="AY350" s="30"/>
      <c r="AZ350" s="30"/>
      <c r="BA350" s="30"/>
      <c r="BB350" s="30"/>
      <c r="BC350" s="30"/>
      <c r="BD350" s="30"/>
      <c r="BE350" s="30"/>
      <c r="BF350" s="30"/>
      <c r="BG350" s="30"/>
      <c r="BH350" s="30"/>
      <c r="BI350" s="30"/>
      <c r="BJ350" s="30"/>
      <c r="BK350" s="30"/>
      <c r="BL350" s="30"/>
      <c r="BM350" s="30"/>
      <c r="BN350" s="30"/>
      <c r="BO350" s="30"/>
      <c r="BP350" s="30"/>
      <c r="BQ350" s="30"/>
      <c r="BR350" s="30"/>
      <c r="BS350" s="30"/>
      <c r="BT350" s="30"/>
      <c r="BU350" s="30"/>
      <c r="BV350" s="30"/>
      <c r="BW350" s="30"/>
      <c r="BX350" s="30"/>
      <c r="BY350" s="30"/>
      <c r="BZ350" s="30"/>
      <c r="CA350" s="30"/>
      <c r="CB350" s="30"/>
      <c r="CC350" s="30"/>
      <c r="CD350" s="30"/>
      <c r="CE350" s="30"/>
      <c r="CF350" s="30"/>
      <c r="CG350" s="30"/>
      <c r="CH350" s="30"/>
      <c r="CI350" s="30"/>
      <c r="CJ350" s="30"/>
      <c r="CK350" s="30"/>
      <c r="CL350" s="30"/>
    </row>
    <row r="351" ht="14.25">
      <c r="B351" s="5"/>
      <c r="C351" s="5"/>
      <c r="D351" s="5"/>
      <c r="E351" s="5"/>
      <c r="F351" s="5"/>
      <c r="G351" s="5"/>
      <c r="H351" s="5"/>
      <c r="I351" s="5"/>
      <c r="J351" s="5"/>
      <c r="K351" s="5"/>
      <c r="L351" s="5"/>
      <c r="M351" s="5"/>
      <c r="N351" s="5"/>
      <c r="O351" s="95"/>
      <c r="P351" s="5"/>
      <c r="Q351" s="5"/>
      <c r="R351" s="5"/>
      <c r="S351" s="5"/>
      <c r="T351" s="5"/>
      <c r="U351" s="5"/>
      <c r="V351" s="5"/>
      <c r="W351" s="5"/>
      <c r="X351" s="5"/>
      <c r="Y351" s="5"/>
      <c r="Z351" s="5"/>
      <c r="AA351" s="5"/>
      <c r="AB351" s="5"/>
      <c r="AC351" s="5"/>
      <c r="AD351" s="5"/>
      <c r="AE351" s="30"/>
      <c r="AF351" s="30"/>
      <c r="AG351" s="30"/>
      <c r="AH351" s="30"/>
      <c r="AI351" s="30"/>
      <c r="AJ351" s="30"/>
      <c r="AK351" s="30"/>
      <c r="AL351" s="30"/>
      <c r="AM351" s="30"/>
      <c r="AN351" s="30"/>
      <c r="AO351" s="30"/>
      <c r="AP351" s="30"/>
      <c r="AQ351" s="30"/>
      <c r="AR351" s="30"/>
      <c r="AS351" s="30"/>
      <c r="AT351" s="30"/>
      <c r="AU351" s="30"/>
      <c r="AV351" s="30"/>
      <c r="AW351" s="30"/>
      <c r="AX351" s="30"/>
      <c r="AY351" s="30"/>
      <c r="AZ351" s="30"/>
      <c r="BA351" s="30"/>
      <c r="BB351" s="30"/>
      <c r="BC351" s="30"/>
      <c r="BD351" s="30"/>
      <c r="BE351" s="30"/>
      <c r="BF351" s="30"/>
      <c r="BG351" s="30"/>
      <c r="BH351" s="30"/>
      <c r="BI351" s="30"/>
      <c r="BJ351" s="30"/>
      <c r="BK351" s="30"/>
      <c r="BL351" s="30"/>
      <c r="BM351" s="30"/>
      <c r="BN351" s="30"/>
      <c r="BO351" s="30"/>
      <c r="BP351" s="30"/>
      <c r="BQ351" s="30"/>
      <c r="BR351" s="30"/>
      <c r="BS351" s="30"/>
      <c r="BT351" s="30"/>
      <c r="BU351" s="30"/>
      <c r="BV351" s="30"/>
      <c r="BW351" s="30"/>
      <c r="BX351" s="30"/>
      <c r="BY351" s="30"/>
      <c r="BZ351" s="30"/>
      <c r="CA351" s="30"/>
      <c r="CB351" s="30"/>
      <c r="CC351" s="30"/>
      <c r="CD351" s="30"/>
      <c r="CE351" s="30"/>
      <c r="CF351" s="30"/>
      <c r="CG351" s="30"/>
      <c r="CH351" s="30"/>
      <c r="CI351" s="30"/>
      <c r="CJ351" s="30"/>
      <c r="CK351" s="30"/>
      <c r="CL351" s="30"/>
    </row>
    <row r="352" ht="14.25">
      <c r="B352" s="5"/>
      <c r="C352" s="5"/>
      <c r="D352" s="5"/>
      <c r="E352" s="5"/>
      <c r="F352" s="5"/>
      <c r="G352" s="5"/>
      <c r="H352" s="5"/>
      <c r="I352" s="5"/>
      <c r="J352" s="5"/>
      <c r="K352" s="5"/>
      <c r="L352" s="5"/>
      <c r="M352" s="5"/>
      <c r="N352" s="5"/>
      <c r="O352" s="95"/>
      <c r="P352" s="5"/>
      <c r="Q352" s="5"/>
      <c r="R352" s="5"/>
      <c r="S352" s="5"/>
      <c r="T352" s="5"/>
      <c r="U352" s="5"/>
      <c r="V352" s="5"/>
      <c r="W352" s="5"/>
      <c r="X352" s="5"/>
      <c r="Y352" s="5"/>
      <c r="Z352" s="5"/>
      <c r="AA352" s="5"/>
      <c r="AB352" s="5"/>
      <c r="AC352" s="5"/>
      <c r="AD352" s="5"/>
      <c r="AE352" s="30"/>
      <c r="AF352" s="30"/>
      <c r="AG352" s="30"/>
      <c r="AH352" s="30"/>
      <c r="AI352" s="30"/>
      <c r="AJ352" s="30"/>
      <c r="AK352" s="30"/>
      <c r="AL352" s="30"/>
      <c r="AM352" s="30"/>
      <c r="AN352" s="30"/>
      <c r="AO352" s="30"/>
      <c r="AP352" s="30"/>
      <c r="AQ352" s="30"/>
      <c r="AR352" s="30"/>
      <c r="AS352" s="30"/>
      <c r="AT352" s="30"/>
      <c r="AU352" s="30"/>
      <c r="AV352" s="30"/>
      <c r="AW352" s="30"/>
      <c r="AX352" s="30"/>
      <c r="AY352" s="30"/>
      <c r="AZ352" s="30"/>
      <c r="BA352" s="30"/>
      <c r="BB352" s="30"/>
      <c r="BC352" s="30"/>
      <c r="BD352" s="30"/>
      <c r="BE352" s="30"/>
      <c r="BF352" s="30"/>
      <c r="BG352" s="30"/>
      <c r="BH352" s="30"/>
      <c r="BI352" s="30"/>
      <c r="BJ352" s="30"/>
      <c r="BK352" s="30"/>
      <c r="BL352" s="30"/>
      <c r="BM352" s="30"/>
      <c r="BN352" s="30"/>
      <c r="BO352" s="30"/>
      <c r="BP352" s="30"/>
      <c r="BQ352" s="30"/>
      <c r="BR352" s="30"/>
      <c r="BS352" s="30"/>
      <c r="BT352" s="30"/>
      <c r="BU352" s="30"/>
      <c r="BV352" s="30"/>
      <c r="BW352" s="30"/>
      <c r="BX352" s="30"/>
      <c r="BY352" s="30"/>
      <c r="BZ352" s="30"/>
      <c r="CA352" s="30"/>
      <c r="CB352" s="30"/>
      <c r="CC352" s="30"/>
      <c r="CD352" s="30"/>
      <c r="CE352" s="30"/>
      <c r="CF352" s="30"/>
      <c r="CG352" s="30"/>
      <c r="CH352" s="30"/>
      <c r="CI352" s="30"/>
      <c r="CJ352" s="30"/>
      <c r="CK352" s="30"/>
      <c r="CL352" s="30"/>
    </row>
    <row r="353" ht="14.25">
      <c r="B353" s="5"/>
      <c r="C353" s="5"/>
      <c r="D353" s="5"/>
      <c r="E353" s="5"/>
      <c r="F353" s="5"/>
      <c r="G353" s="5"/>
      <c r="H353" s="5"/>
      <c r="I353" s="5"/>
      <c r="J353" s="5"/>
      <c r="K353" s="5"/>
      <c r="L353" s="5"/>
      <c r="M353" s="5"/>
      <c r="N353" s="5"/>
      <c r="O353" s="95"/>
      <c r="P353" s="5"/>
      <c r="Q353" s="5"/>
      <c r="R353" s="5"/>
      <c r="S353" s="5"/>
      <c r="T353" s="5"/>
      <c r="U353" s="5"/>
      <c r="V353" s="5"/>
      <c r="W353" s="5"/>
      <c r="X353" s="5"/>
      <c r="Y353" s="5"/>
      <c r="Z353" s="5"/>
      <c r="AA353" s="5"/>
      <c r="AB353" s="5"/>
      <c r="AC353" s="5"/>
      <c r="AD353" s="5"/>
      <c r="AE353" s="30"/>
      <c r="AF353" s="30"/>
      <c r="AG353" s="30"/>
      <c r="AH353" s="30"/>
      <c r="AI353" s="30"/>
      <c r="AJ353" s="30"/>
      <c r="AK353" s="30"/>
      <c r="AL353" s="30"/>
      <c r="AM353" s="30"/>
      <c r="AN353" s="30"/>
      <c r="AO353" s="30"/>
      <c r="AP353" s="30"/>
      <c r="AQ353" s="30"/>
      <c r="AR353" s="30"/>
      <c r="AS353" s="30"/>
      <c r="AT353" s="30"/>
      <c r="AU353" s="30"/>
      <c r="AV353" s="30"/>
      <c r="AW353" s="30"/>
      <c r="AX353" s="30"/>
      <c r="AY353" s="30"/>
      <c r="AZ353" s="30"/>
      <c r="BA353" s="30"/>
      <c r="BB353" s="30"/>
      <c r="BC353" s="30"/>
      <c r="BD353" s="30"/>
      <c r="BE353" s="30"/>
      <c r="BF353" s="30"/>
      <c r="BG353" s="30"/>
      <c r="BH353" s="30"/>
      <c r="BI353" s="30"/>
      <c r="BJ353" s="30"/>
      <c r="BK353" s="30"/>
      <c r="BL353" s="30"/>
      <c r="BM353" s="30"/>
      <c r="BN353" s="30"/>
      <c r="BO353" s="30"/>
      <c r="BP353" s="30"/>
      <c r="BQ353" s="30"/>
      <c r="BR353" s="30"/>
      <c r="BS353" s="30"/>
      <c r="BT353" s="30"/>
      <c r="BU353" s="30"/>
      <c r="BV353" s="30"/>
      <c r="BW353" s="30"/>
      <c r="BX353" s="30"/>
      <c r="BY353" s="30"/>
      <c r="BZ353" s="30"/>
      <c r="CA353" s="30"/>
      <c r="CB353" s="30"/>
      <c r="CC353" s="30"/>
      <c r="CD353" s="30"/>
      <c r="CE353" s="30"/>
      <c r="CF353" s="30"/>
      <c r="CG353" s="30"/>
      <c r="CH353" s="30"/>
      <c r="CI353" s="30"/>
      <c r="CJ353" s="30"/>
      <c r="CK353" s="30"/>
      <c r="CL353" s="30"/>
    </row>
    <row r="354" ht="14.25">
      <c r="B354" s="5"/>
      <c r="C354" s="5"/>
      <c r="D354" s="5"/>
      <c r="E354" s="5"/>
      <c r="F354" s="5"/>
      <c r="G354" s="5"/>
      <c r="H354" s="5"/>
      <c r="I354" s="5"/>
      <c r="J354" s="5"/>
      <c r="K354" s="5"/>
      <c r="L354" s="5"/>
      <c r="M354" s="5"/>
      <c r="N354" s="5"/>
      <c r="O354" s="95"/>
      <c r="P354" s="5"/>
      <c r="Q354" s="5"/>
      <c r="R354" s="5"/>
      <c r="S354" s="5"/>
      <c r="T354" s="5"/>
      <c r="U354" s="5"/>
      <c r="V354" s="5"/>
      <c r="W354" s="5"/>
      <c r="X354" s="5"/>
      <c r="Y354" s="5"/>
      <c r="Z354" s="5"/>
      <c r="AA354" s="5"/>
      <c r="AB354" s="5"/>
      <c r="AC354" s="5"/>
      <c r="AD354" s="5"/>
      <c r="AE354" s="30"/>
      <c r="AF354" s="30"/>
      <c r="AG354" s="30"/>
      <c r="AH354" s="30"/>
      <c r="AI354" s="30"/>
      <c r="AJ354" s="30"/>
      <c r="AK354" s="30"/>
      <c r="AL354" s="30"/>
      <c r="AM354" s="30"/>
      <c r="AN354" s="30"/>
      <c r="AO354" s="30"/>
      <c r="AP354" s="30"/>
      <c r="AQ354" s="30"/>
      <c r="AR354" s="30"/>
      <c r="AS354" s="30"/>
      <c r="AT354" s="30"/>
      <c r="AU354" s="30"/>
      <c r="AV354" s="30"/>
      <c r="AW354" s="30"/>
      <c r="AX354" s="30"/>
      <c r="AY354" s="30"/>
      <c r="AZ354" s="30"/>
      <c r="BA354" s="30"/>
      <c r="BB354" s="30"/>
      <c r="BC354" s="30"/>
      <c r="BD354" s="30"/>
      <c r="BE354" s="30"/>
      <c r="BF354" s="30"/>
      <c r="BG354" s="30"/>
      <c r="BH354" s="30"/>
      <c r="BI354" s="30"/>
      <c r="BJ354" s="30"/>
      <c r="BK354" s="30"/>
      <c r="BL354" s="30"/>
      <c r="BM354" s="30"/>
      <c r="BN354" s="30"/>
      <c r="BO354" s="30"/>
      <c r="BP354" s="30"/>
      <c r="BQ354" s="30"/>
      <c r="BR354" s="30"/>
      <c r="BS354" s="30"/>
      <c r="BT354" s="30"/>
      <c r="BU354" s="30"/>
      <c r="BV354" s="30"/>
      <c r="BW354" s="30"/>
      <c r="BX354" s="30"/>
      <c r="BY354" s="30"/>
      <c r="BZ354" s="30"/>
      <c r="CA354" s="30"/>
      <c r="CB354" s="30"/>
      <c r="CC354" s="30"/>
      <c r="CD354" s="30"/>
      <c r="CE354" s="30"/>
      <c r="CF354" s="30"/>
      <c r="CG354" s="30"/>
      <c r="CH354" s="30"/>
      <c r="CI354" s="30"/>
      <c r="CJ354" s="30"/>
      <c r="CK354" s="30"/>
      <c r="CL354" s="30"/>
    </row>
    <row r="355" ht="14.25">
      <c r="B355" s="5"/>
      <c r="C355" s="5"/>
      <c r="D355" s="5"/>
      <c r="E355" s="5"/>
      <c r="F355" s="5"/>
      <c r="G355" s="5"/>
      <c r="H355" s="5"/>
      <c r="I355" s="5"/>
      <c r="J355" s="5"/>
      <c r="K355" s="5"/>
      <c r="L355" s="5"/>
      <c r="M355" s="5"/>
      <c r="N355" s="5"/>
      <c r="O355" s="95"/>
      <c r="P355" s="5"/>
      <c r="Q355" s="5"/>
      <c r="R355" s="5"/>
      <c r="S355" s="5"/>
      <c r="T355" s="5"/>
      <c r="U355" s="5"/>
      <c r="V355" s="5"/>
      <c r="W355" s="5"/>
      <c r="X355" s="5"/>
      <c r="Y355" s="5"/>
      <c r="Z355" s="5"/>
      <c r="AA355" s="5"/>
      <c r="AB355" s="5"/>
      <c r="AC355" s="5"/>
      <c r="AD355" s="5"/>
      <c r="AE355" s="30"/>
      <c r="AF355" s="30"/>
      <c r="AG355" s="30"/>
      <c r="AH355" s="30"/>
      <c r="AI355" s="30"/>
      <c r="AJ355" s="30"/>
      <c r="AK355" s="30"/>
      <c r="AL355" s="30"/>
      <c r="AM355" s="30"/>
      <c r="AN355" s="30"/>
      <c r="AO355" s="30"/>
      <c r="AP355" s="30"/>
      <c r="AQ355" s="30"/>
      <c r="AR355" s="30"/>
      <c r="AS355" s="30"/>
      <c r="AT355" s="30"/>
      <c r="AU355" s="30"/>
      <c r="AV355" s="30"/>
      <c r="AW355" s="30"/>
      <c r="AX355" s="30"/>
      <c r="AY355" s="30"/>
      <c r="AZ355" s="30"/>
      <c r="BA355" s="30"/>
      <c r="BB355" s="30"/>
      <c r="BC355" s="30"/>
      <c r="BD355" s="30"/>
      <c r="BE355" s="30"/>
      <c r="BF355" s="30"/>
      <c r="BG355" s="30"/>
      <c r="BH355" s="30"/>
      <c r="BI355" s="30"/>
      <c r="BJ355" s="30"/>
      <c r="BK355" s="30"/>
      <c r="BL355" s="30"/>
      <c r="BM355" s="30"/>
      <c r="BN355" s="30"/>
      <c r="BO355" s="30"/>
      <c r="BP355" s="30"/>
      <c r="BQ355" s="30"/>
      <c r="BR355" s="30"/>
      <c r="BS355" s="30"/>
      <c r="BT355" s="30"/>
      <c r="BU355" s="30"/>
      <c r="BV355" s="30"/>
      <c r="BW355" s="30"/>
      <c r="BX355" s="30"/>
      <c r="BY355" s="30"/>
      <c r="BZ355" s="30"/>
      <c r="CA355" s="30"/>
      <c r="CB355" s="30"/>
      <c r="CC355" s="30"/>
      <c r="CD355" s="30"/>
      <c r="CE355" s="30"/>
      <c r="CF355" s="30"/>
      <c r="CG355" s="30"/>
      <c r="CH355" s="30"/>
      <c r="CI355" s="30"/>
      <c r="CJ355" s="30"/>
      <c r="CK355" s="30"/>
      <c r="CL355" s="30"/>
    </row>
    <row r="356" ht="14.25">
      <c r="B356" s="5"/>
      <c r="C356" s="5"/>
      <c r="D356" s="5"/>
      <c r="E356" s="5"/>
      <c r="F356" s="5"/>
      <c r="G356" s="5"/>
      <c r="H356" s="5"/>
      <c r="I356" s="5"/>
      <c r="J356" s="5"/>
      <c r="K356" s="5"/>
      <c r="L356" s="5"/>
      <c r="M356" s="5"/>
      <c r="N356" s="5"/>
      <c r="O356" s="95"/>
      <c r="P356" s="5"/>
      <c r="Q356" s="5"/>
      <c r="R356" s="5"/>
      <c r="S356" s="5"/>
      <c r="T356" s="5"/>
      <c r="U356" s="5"/>
      <c r="V356" s="5"/>
      <c r="W356" s="5"/>
      <c r="X356" s="5"/>
      <c r="Y356" s="5"/>
      <c r="Z356" s="5"/>
      <c r="AA356" s="5"/>
      <c r="AB356" s="5"/>
      <c r="AC356" s="5"/>
      <c r="AD356" s="5"/>
      <c r="AE356" s="30"/>
      <c r="AF356" s="30"/>
      <c r="AG356" s="30"/>
      <c r="AH356" s="30"/>
      <c r="AI356" s="30"/>
      <c r="AJ356" s="30"/>
      <c r="AK356" s="30"/>
      <c r="AL356" s="30"/>
      <c r="AM356" s="30"/>
      <c r="AN356" s="30"/>
      <c r="AO356" s="30"/>
      <c r="AP356" s="30"/>
      <c r="AQ356" s="30"/>
      <c r="AR356" s="30"/>
      <c r="AS356" s="30"/>
      <c r="AT356" s="30"/>
      <c r="AU356" s="30"/>
      <c r="AV356" s="30"/>
      <c r="AW356" s="30"/>
      <c r="AX356" s="30"/>
      <c r="AY356" s="30"/>
      <c r="AZ356" s="30"/>
      <c r="BA356" s="30"/>
      <c r="BB356" s="30"/>
      <c r="BC356" s="30"/>
      <c r="BD356" s="30"/>
      <c r="BE356" s="30"/>
      <c r="BF356" s="30"/>
      <c r="BG356" s="30"/>
      <c r="BH356" s="30"/>
      <c r="BI356" s="30"/>
      <c r="BJ356" s="30"/>
      <c r="BK356" s="30"/>
      <c r="BL356" s="30"/>
      <c r="BM356" s="30"/>
      <c r="BN356" s="30"/>
      <c r="BO356" s="30"/>
      <c r="BP356" s="30"/>
      <c r="BQ356" s="30"/>
      <c r="BR356" s="30"/>
      <c r="BS356" s="30"/>
      <c r="BT356" s="30"/>
      <c r="BU356" s="30"/>
      <c r="BV356" s="30"/>
      <c r="BW356" s="30"/>
      <c r="BX356" s="30"/>
      <c r="BY356" s="30"/>
      <c r="BZ356" s="30"/>
      <c r="CA356" s="30"/>
      <c r="CB356" s="30"/>
      <c r="CC356" s="30"/>
      <c r="CD356" s="30"/>
      <c r="CE356" s="30"/>
      <c r="CF356" s="30"/>
      <c r="CG356" s="30"/>
      <c r="CH356" s="30"/>
      <c r="CI356" s="30"/>
      <c r="CJ356" s="30"/>
      <c r="CK356" s="30"/>
      <c r="CL356" s="30"/>
    </row>
    <row r="357" ht="14.25">
      <c r="B357" s="5"/>
      <c r="C357" s="5"/>
      <c r="D357" s="5"/>
      <c r="E357" s="5"/>
      <c r="F357" s="5"/>
      <c r="G357" s="5"/>
      <c r="H357" s="5"/>
      <c r="I357" s="5"/>
      <c r="J357" s="5"/>
      <c r="K357" s="5"/>
      <c r="L357" s="5"/>
      <c r="M357" s="5"/>
      <c r="N357" s="5"/>
      <c r="O357" s="95"/>
      <c r="P357" s="5"/>
      <c r="Q357" s="5"/>
      <c r="R357" s="5"/>
      <c r="S357" s="5"/>
      <c r="T357" s="5"/>
      <c r="U357" s="5"/>
      <c r="V357" s="5"/>
      <c r="W357" s="5"/>
      <c r="X357" s="5"/>
      <c r="Y357" s="5"/>
      <c r="Z357" s="5"/>
      <c r="AA357" s="5"/>
      <c r="AB357" s="5"/>
      <c r="AC357" s="5"/>
      <c r="AD357" s="5"/>
      <c r="AE357" s="30"/>
      <c r="AF357" s="30"/>
      <c r="AG357" s="30"/>
      <c r="AH357" s="30"/>
      <c r="AI357" s="30"/>
      <c r="AJ357" s="30"/>
      <c r="AK357" s="30"/>
      <c r="AL357" s="30"/>
      <c r="AM357" s="30"/>
      <c r="AN357" s="30"/>
      <c r="AO357" s="30"/>
      <c r="AP357" s="30"/>
      <c r="AQ357" s="30"/>
      <c r="AR357" s="30"/>
      <c r="AS357" s="30"/>
      <c r="AT357" s="30"/>
      <c r="AU357" s="30"/>
      <c r="AV357" s="30"/>
      <c r="AW357" s="30"/>
      <c r="AX357" s="30"/>
      <c r="AY357" s="30"/>
      <c r="AZ357" s="30"/>
      <c r="BA357" s="30"/>
      <c r="BB357" s="30"/>
      <c r="BC357" s="30"/>
      <c r="BD357" s="30"/>
      <c r="BE357" s="30"/>
      <c r="BF357" s="30"/>
      <c r="BG357" s="30"/>
      <c r="BH357" s="30"/>
      <c r="BI357" s="30"/>
      <c r="BJ357" s="30"/>
      <c r="BK357" s="30"/>
      <c r="BL357" s="30"/>
      <c r="BM357" s="30"/>
      <c r="BN357" s="30"/>
      <c r="BO357" s="30"/>
      <c r="BP357" s="30"/>
      <c r="BQ357" s="30"/>
      <c r="BR357" s="30"/>
      <c r="BS357" s="30"/>
      <c r="BT357" s="30"/>
      <c r="BU357" s="30"/>
      <c r="BV357" s="30"/>
      <c r="BW357" s="30"/>
      <c r="BX357" s="30"/>
      <c r="BY357" s="30"/>
      <c r="BZ357" s="30"/>
      <c r="CA357" s="30"/>
      <c r="CB357" s="30"/>
      <c r="CC357" s="30"/>
      <c r="CD357" s="30"/>
      <c r="CE357" s="30"/>
      <c r="CF357" s="30"/>
      <c r="CG357" s="30"/>
      <c r="CH357" s="30"/>
      <c r="CI357" s="30"/>
      <c r="CJ357" s="30"/>
      <c r="CK357" s="30"/>
      <c r="CL357" s="30"/>
    </row>
    <row r="358" ht="14.25">
      <c r="B358" s="5"/>
      <c r="C358" s="5"/>
      <c r="D358" s="5"/>
      <c r="E358" s="5"/>
      <c r="F358" s="5"/>
      <c r="G358" s="5"/>
      <c r="H358" s="5"/>
      <c r="I358" s="5"/>
      <c r="J358" s="5"/>
      <c r="K358" s="5"/>
      <c r="L358" s="5"/>
      <c r="M358" s="5"/>
      <c r="N358" s="5"/>
      <c r="O358" s="95"/>
      <c r="P358" s="5"/>
      <c r="Q358" s="5"/>
      <c r="R358" s="5"/>
      <c r="S358" s="5"/>
      <c r="T358" s="5"/>
      <c r="U358" s="5"/>
      <c r="V358" s="5"/>
      <c r="W358" s="5"/>
      <c r="X358" s="5"/>
      <c r="Y358" s="5"/>
      <c r="Z358" s="5"/>
      <c r="AA358" s="5"/>
      <c r="AB358" s="5"/>
      <c r="AC358" s="5"/>
      <c r="AD358" s="5"/>
      <c r="AE358" s="30"/>
      <c r="AF358" s="30"/>
      <c r="AG358" s="30"/>
      <c r="AH358" s="30"/>
      <c r="AI358" s="30"/>
      <c r="AJ358" s="30"/>
      <c r="AK358" s="30"/>
      <c r="AL358" s="30"/>
      <c r="AM358" s="30"/>
      <c r="AN358" s="30"/>
      <c r="AO358" s="30"/>
      <c r="AP358" s="30"/>
      <c r="AQ358" s="30"/>
      <c r="AR358" s="30"/>
      <c r="AS358" s="30"/>
      <c r="AT358" s="30"/>
      <c r="AU358" s="30"/>
      <c r="AV358" s="30"/>
      <c r="AW358" s="30"/>
      <c r="AX358" s="30"/>
      <c r="AY358" s="30"/>
      <c r="AZ358" s="30"/>
      <c r="BA358" s="30"/>
      <c r="BB358" s="30"/>
      <c r="BC358" s="30"/>
      <c r="BD358" s="30"/>
      <c r="BE358" s="30"/>
      <c r="BF358" s="30"/>
      <c r="BG358" s="30"/>
      <c r="BH358" s="30"/>
      <c r="BI358" s="30"/>
      <c r="BJ358" s="30"/>
      <c r="BK358" s="30"/>
      <c r="BL358" s="30"/>
      <c r="BM358" s="30"/>
      <c r="BN358" s="30"/>
      <c r="BO358" s="30"/>
      <c r="BP358" s="30"/>
      <c r="BQ358" s="30"/>
      <c r="BR358" s="30"/>
      <c r="BS358" s="30"/>
      <c r="BT358" s="30"/>
      <c r="BU358" s="30"/>
      <c r="BV358" s="30"/>
      <c r="BW358" s="30"/>
      <c r="BX358" s="30"/>
      <c r="BY358" s="30"/>
      <c r="BZ358" s="30"/>
      <c r="CA358" s="30"/>
      <c r="CB358" s="30"/>
      <c r="CC358" s="30"/>
      <c r="CD358" s="30"/>
      <c r="CE358" s="30"/>
      <c r="CF358" s="30"/>
      <c r="CG358" s="30"/>
      <c r="CH358" s="30"/>
      <c r="CI358" s="30"/>
      <c r="CJ358" s="30"/>
      <c r="CK358" s="30"/>
      <c r="CL358" s="30"/>
    </row>
    <row r="359" ht="14.25">
      <c r="B359" s="5"/>
      <c r="C359" s="5"/>
      <c r="D359" s="5"/>
      <c r="E359" s="5"/>
      <c r="F359" s="5"/>
      <c r="G359" s="5"/>
      <c r="H359" s="5"/>
      <c r="I359" s="5"/>
      <c r="J359" s="5"/>
      <c r="K359" s="5"/>
      <c r="L359" s="5"/>
      <c r="M359" s="5"/>
      <c r="N359" s="5"/>
      <c r="O359" s="95"/>
      <c r="P359" s="5"/>
      <c r="Q359" s="5"/>
      <c r="R359" s="5"/>
      <c r="S359" s="5"/>
      <c r="T359" s="5"/>
      <c r="U359" s="5"/>
      <c r="V359" s="5"/>
      <c r="W359" s="5"/>
      <c r="X359" s="5"/>
      <c r="Y359" s="5"/>
      <c r="Z359" s="5"/>
      <c r="AA359" s="5"/>
      <c r="AB359" s="5"/>
      <c r="AC359" s="5"/>
      <c r="AD359" s="5"/>
      <c r="AE359" s="30"/>
      <c r="AF359" s="30"/>
      <c r="AG359" s="30"/>
      <c r="AH359" s="30"/>
      <c r="AI359" s="30"/>
      <c r="AJ359" s="30"/>
      <c r="AK359" s="30"/>
      <c r="AL359" s="30"/>
      <c r="AM359" s="30"/>
      <c r="AN359" s="30"/>
      <c r="AO359" s="30"/>
      <c r="AP359" s="30"/>
      <c r="AQ359" s="30"/>
      <c r="AR359" s="30"/>
      <c r="AS359" s="30"/>
      <c r="AT359" s="30"/>
      <c r="AU359" s="30"/>
      <c r="AV359" s="30"/>
      <c r="AW359" s="30"/>
      <c r="AX359" s="30"/>
      <c r="AY359" s="30"/>
      <c r="AZ359" s="30"/>
      <c r="BA359" s="30"/>
      <c r="BB359" s="30"/>
      <c r="BC359" s="30"/>
      <c r="BD359" s="30"/>
      <c r="BE359" s="30"/>
      <c r="BF359" s="30"/>
      <c r="BG359" s="30"/>
      <c r="BH359" s="30"/>
      <c r="BI359" s="30"/>
      <c r="BJ359" s="30"/>
      <c r="BK359" s="30"/>
      <c r="BL359" s="30"/>
      <c r="BM359" s="30"/>
      <c r="BN359" s="30"/>
      <c r="BO359" s="30"/>
      <c r="BP359" s="30"/>
      <c r="BQ359" s="30"/>
      <c r="BR359" s="30"/>
      <c r="BS359" s="30"/>
      <c r="BT359" s="30"/>
      <c r="BU359" s="30"/>
      <c r="BV359" s="30"/>
      <c r="BW359" s="30"/>
      <c r="BX359" s="30"/>
      <c r="BY359" s="30"/>
      <c r="BZ359" s="30"/>
      <c r="CA359" s="30"/>
      <c r="CB359" s="30"/>
      <c r="CC359" s="30"/>
      <c r="CD359" s="30"/>
      <c r="CE359" s="30"/>
      <c r="CF359" s="30"/>
      <c r="CG359" s="30"/>
      <c r="CH359" s="30"/>
      <c r="CI359" s="30"/>
      <c r="CJ359" s="30"/>
      <c r="CK359" s="30"/>
      <c r="CL359" s="30"/>
    </row>
    <row r="360" ht="14.25">
      <c r="B360" s="5"/>
      <c r="C360" s="5"/>
      <c r="D360" s="5"/>
      <c r="E360" s="5"/>
      <c r="F360" s="5"/>
      <c r="G360" s="5"/>
      <c r="H360" s="5"/>
      <c r="I360" s="5"/>
      <c r="J360" s="5"/>
      <c r="K360" s="5"/>
      <c r="L360" s="5"/>
      <c r="M360" s="5"/>
      <c r="N360" s="5"/>
      <c r="O360" s="95"/>
      <c r="P360" s="5"/>
      <c r="Q360" s="5"/>
      <c r="R360" s="5"/>
      <c r="S360" s="5"/>
      <c r="T360" s="5"/>
      <c r="U360" s="5"/>
      <c r="V360" s="5"/>
      <c r="W360" s="5"/>
      <c r="X360" s="5"/>
      <c r="Y360" s="5"/>
      <c r="Z360" s="5"/>
      <c r="AA360" s="5"/>
      <c r="AB360" s="5"/>
      <c r="AC360" s="5"/>
      <c r="AD360" s="5"/>
      <c r="AE360" s="30"/>
      <c r="AF360" s="30"/>
      <c r="AG360" s="30"/>
      <c r="AH360" s="30"/>
      <c r="AI360" s="30"/>
      <c r="AJ360" s="30"/>
      <c r="AK360" s="30"/>
      <c r="AL360" s="30"/>
      <c r="AM360" s="30"/>
      <c r="AN360" s="30"/>
      <c r="AO360" s="30"/>
      <c r="AP360" s="30"/>
      <c r="AQ360" s="30"/>
      <c r="AR360" s="30"/>
      <c r="AS360" s="30"/>
      <c r="AT360" s="30"/>
      <c r="AU360" s="30"/>
      <c r="AV360" s="30"/>
      <c r="AW360" s="30"/>
      <c r="AX360" s="30"/>
      <c r="AY360" s="30"/>
      <c r="AZ360" s="30"/>
      <c r="BA360" s="30"/>
      <c r="BB360" s="30"/>
      <c r="BC360" s="30"/>
      <c r="BD360" s="30"/>
      <c r="BE360" s="30"/>
      <c r="BF360" s="30"/>
      <c r="BG360" s="30"/>
      <c r="BH360" s="30"/>
      <c r="BI360" s="30"/>
      <c r="BJ360" s="30"/>
      <c r="BK360" s="30"/>
      <c r="BL360" s="30"/>
      <c r="BM360" s="30"/>
      <c r="BN360" s="30"/>
      <c r="BO360" s="30"/>
      <c r="BP360" s="30"/>
      <c r="BQ360" s="30"/>
      <c r="BR360" s="30"/>
      <c r="BS360" s="30"/>
      <c r="BT360" s="30"/>
      <c r="BU360" s="30"/>
      <c r="BV360" s="30"/>
      <c r="BW360" s="30"/>
      <c r="BX360" s="30"/>
      <c r="BY360" s="30"/>
      <c r="BZ360" s="30"/>
      <c r="CA360" s="30"/>
      <c r="CB360" s="30"/>
      <c r="CC360" s="30"/>
      <c r="CD360" s="30"/>
      <c r="CE360" s="30"/>
      <c r="CF360" s="30"/>
      <c r="CG360" s="30"/>
      <c r="CH360" s="30"/>
      <c r="CI360" s="30"/>
      <c r="CJ360" s="30"/>
      <c r="CK360" s="30"/>
      <c r="CL360" s="30"/>
    </row>
    <row r="361" ht="14.25">
      <c r="B361" s="5"/>
      <c r="C361" s="5"/>
      <c r="D361" s="5"/>
      <c r="E361" s="5"/>
      <c r="F361" s="5"/>
      <c r="G361" s="5"/>
      <c r="H361" s="5"/>
      <c r="I361" s="5"/>
      <c r="J361" s="5"/>
      <c r="K361" s="5"/>
      <c r="L361" s="5"/>
      <c r="M361" s="5"/>
      <c r="N361" s="5"/>
      <c r="O361" s="95"/>
      <c r="P361" s="5"/>
      <c r="Q361" s="5"/>
      <c r="R361" s="5"/>
      <c r="S361" s="5"/>
      <c r="T361" s="5"/>
      <c r="U361" s="5"/>
      <c r="V361" s="5"/>
      <c r="W361" s="5"/>
      <c r="X361" s="5"/>
      <c r="Y361" s="5"/>
      <c r="Z361" s="5"/>
      <c r="AA361" s="5"/>
      <c r="AB361" s="5"/>
      <c r="AC361" s="5"/>
      <c r="AD361" s="5"/>
      <c r="AE361" s="30"/>
      <c r="AF361" s="30"/>
      <c r="AG361" s="30"/>
      <c r="AH361" s="30"/>
      <c r="AI361" s="30"/>
      <c r="AJ361" s="30"/>
      <c r="AK361" s="30"/>
      <c r="AL361" s="30"/>
      <c r="AM361" s="30"/>
      <c r="AN361" s="30"/>
      <c r="AO361" s="30"/>
      <c r="AP361" s="30"/>
      <c r="AQ361" s="30"/>
      <c r="AR361" s="30"/>
      <c r="AS361" s="30"/>
      <c r="AT361" s="30"/>
      <c r="AU361" s="30"/>
      <c r="AV361" s="30"/>
      <c r="AW361" s="30"/>
      <c r="AX361" s="30"/>
      <c r="AY361" s="30"/>
      <c r="AZ361" s="30"/>
      <c r="BA361" s="30"/>
      <c r="BB361" s="30"/>
      <c r="BC361" s="30"/>
      <c r="BD361" s="30"/>
      <c r="BE361" s="30"/>
      <c r="BF361" s="30"/>
      <c r="BG361" s="30"/>
      <c r="BH361" s="30"/>
      <c r="BI361" s="30"/>
      <c r="BJ361" s="30"/>
      <c r="BK361" s="30"/>
      <c r="BL361" s="30"/>
      <c r="BM361" s="30"/>
      <c r="BN361" s="30"/>
      <c r="BO361" s="30"/>
      <c r="BP361" s="30"/>
      <c r="BQ361" s="30"/>
      <c r="BR361" s="30"/>
      <c r="BS361" s="30"/>
      <c r="BT361" s="30"/>
      <c r="BU361" s="30"/>
      <c r="BV361" s="30"/>
      <c r="BW361" s="30"/>
      <c r="BX361" s="30"/>
      <c r="BY361" s="30"/>
      <c r="BZ361" s="30"/>
      <c r="CA361" s="30"/>
      <c r="CB361" s="30"/>
      <c r="CC361" s="30"/>
      <c r="CD361" s="30"/>
      <c r="CE361" s="30"/>
      <c r="CF361" s="30"/>
      <c r="CG361" s="30"/>
      <c r="CH361" s="30"/>
      <c r="CI361" s="30"/>
      <c r="CJ361" s="30"/>
      <c r="CK361" s="30"/>
      <c r="CL361" s="30"/>
    </row>
    <row r="362" ht="14.25">
      <c r="B362" s="5"/>
      <c r="C362" s="5"/>
      <c r="D362" s="5"/>
      <c r="E362" s="5"/>
      <c r="F362" s="5"/>
      <c r="G362" s="5"/>
      <c r="H362" s="5"/>
      <c r="I362" s="5"/>
      <c r="J362" s="5"/>
      <c r="K362" s="5"/>
      <c r="L362" s="5"/>
      <c r="M362" s="5"/>
      <c r="N362" s="5"/>
      <c r="O362" s="95"/>
      <c r="P362" s="5"/>
      <c r="Q362" s="5"/>
      <c r="R362" s="5"/>
      <c r="S362" s="5"/>
      <c r="T362" s="5"/>
      <c r="U362" s="5"/>
      <c r="V362" s="5"/>
      <c r="W362" s="5"/>
      <c r="X362" s="5"/>
      <c r="Y362" s="5"/>
      <c r="Z362" s="5"/>
      <c r="AA362" s="5"/>
      <c r="AB362" s="5"/>
      <c r="AC362" s="5"/>
      <c r="AD362" s="5"/>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c r="BB362" s="30"/>
      <c r="BC362" s="30"/>
      <c r="BD362" s="30"/>
      <c r="BE362" s="30"/>
      <c r="BF362" s="30"/>
      <c r="BG362" s="30"/>
      <c r="BH362" s="30"/>
      <c r="BI362" s="30"/>
      <c r="BJ362" s="30"/>
      <c r="BK362" s="30"/>
      <c r="BL362" s="30"/>
      <c r="BM362" s="30"/>
      <c r="BN362" s="30"/>
      <c r="BO362" s="30"/>
      <c r="BP362" s="30"/>
      <c r="BQ362" s="30"/>
      <c r="BR362" s="30"/>
      <c r="BS362" s="30"/>
      <c r="BT362" s="30"/>
      <c r="BU362" s="30"/>
      <c r="BV362" s="30"/>
      <c r="BW362" s="30"/>
      <c r="BX362" s="30"/>
      <c r="BY362" s="30"/>
      <c r="BZ362" s="30"/>
      <c r="CA362" s="30"/>
      <c r="CB362" s="30"/>
      <c r="CC362" s="30"/>
      <c r="CD362" s="30"/>
      <c r="CE362" s="30"/>
      <c r="CF362" s="30"/>
      <c r="CG362" s="30"/>
      <c r="CH362" s="30"/>
      <c r="CI362" s="30"/>
      <c r="CJ362" s="30"/>
      <c r="CK362" s="30"/>
      <c r="CL362" s="30"/>
    </row>
    <row r="363" ht="14.25">
      <c r="B363" s="5"/>
      <c r="C363" s="5"/>
      <c r="D363" s="5"/>
      <c r="E363" s="5"/>
      <c r="F363" s="5"/>
      <c r="G363" s="5"/>
      <c r="H363" s="5"/>
      <c r="I363" s="5"/>
      <c r="J363" s="5"/>
      <c r="K363" s="5"/>
      <c r="L363" s="5"/>
      <c r="M363" s="5"/>
      <c r="N363" s="5"/>
      <c r="O363" s="95"/>
      <c r="P363" s="5"/>
      <c r="Q363" s="5"/>
      <c r="R363" s="5"/>
      <c r="S363" s="5"/>
      <c r="T363" s="5"/>
      <c r="U363" s="5"/>
      <c r="V363" s="5"/>
      <c r="W363" s="5"/>
      <c r="X363" s="5"/>
      <c r="Y363" s="5"/>
      <c r="Z363" s="5"/>
      <c r="AA363" s="5"/>
      <c r="AB363" s="5"/>
      <c r="AC363" s="5"/>
      <c r="AD363" s="5"/>
      <c r="AE363" s="30"/>
      <c r="AF363" s="30"/>
      <c r="AG363" s="30"/>
      <c r="AH363" s="30"/>
      <c r="AI363" s="30"/>
      <c r="AJ363" s="30"/>
      <c r="AK363" s="30"/>
      <c r="AL363" s="30"/>
      <c r="AM363" s="30"/>
      <c r="AN363" s="30"/>
      <c r="AO363" s="30"/>
      <c r="AP363" s="30"/>
      <c r="AQ363" s="30"/>
      <c r="AR363" s="30"/>
      <c r="AS363" s="30"/>
      <c r="AT363" s="30"/>
      <c r="AU363" s="30"/>
      <c r="AV363" s="30"/>
      <c r="AW363" s="30"/>
      <c r="AX363" s="30"/>
      <c r="AY363" s="30"/>
      <c r="AZ363" s="30"/>
      <c r="BA363" s="30"/>
      <c r="BB363" s="30"/>
      <c r="BC363" s="30"/>
      <c r="BD363" s="30"/>
      <c r="BE363" s="30"/>
      <c r="BF363" s="30"/>
      <c r="BG363" s="30"/>
      <c r="BH363" s="30"/>
      <c r="BI363" s="30"/>
      <c r="BJ363" s="30"/>
      <c r="BK363" s="30"/>
      <c r="BL363" s="30"/>
      <c r="BM363" s="30"/>
      <c r="BN363" s="30"/>
      <c r="BO363" s="30"/>
      <c r="BP363" s="30"/>
      <c r="BQ363" s="30"/>
      <c r="BR363" s="30"/>
      <c r="BS363" s="30"/>
      <c r="BT363" s="30"/>
      <c r="BU363" s="30"/>
      <c r="BV363" s="30"/>
      <c r="BW363" s="30"/>
      <c r="BX363" s="30"/>
      <c r="BY363" s="30"/>
      <c r="BZ363" s="30"/>
      <c r="CA363" s="30"/>
      <c r="CB363" s="30"/>
      <c r="CC363" s="30"/>
      <c r="CD363" s="30"/>
      <c r="CE363" s="30"/>
      <c r="CF363" s="30"/>
      <c r="CG363" s="30"/>
      <c r="CH363" s="30"/>
      <c r="CI363" s="30"/>
      <c r="CJ363" s="30"/>
      <c r="CK363" s="30"/>
      <c r="CL363" s="30"/>
    </row>
    <row r="364" ht="14.25">
      <c r="B364" s="5"/>
      <c r="C364" s="5"/>
      <c r="D364" s="5"/>
      <c r="E364" s="5"/>
      <c r="F364" s="5"/>
      <c r="G364" s="5"/>
      <c r="H364" s="5"/>
      <c r="I364" s="5"/>
      <c r="J364" s="5"/>
      <c r="K364" s="5"/>
      <c r="L364" s="5"/>
      <c r="M364" s="5"/>
      <c r="N364" s="5"/>
      <c r="O364" s="95"/>
      <c r="P364" s="5"/>
      <c r="Q364" s="5"/>
      <c r="R364" s="5"/>
      <c r="S364" s="5"/>
      <c r="T364" s="5"/>
      <c r="U364" s="5"/>
      <c r="V364" s="5"/>
      <c r="W364" s="5"/>
      <c r="X364" s="5"/>
      <c r="Y364" s="5"/>
      <c r="Z364" s="5"/>
      <c r="AA364" s="5"/>
      <c r="AB364" s="5"/>
      <c r="AC364" s="5"/>
      <c r="AD364" s="5"/>
      <c r="AE364" s="30"/>
      <c r="AF364" s="30"/>
      <c r="AG364" s="30"/>
      <c r="AH364" s="30"/>
      <c r="AI364" s="30"/>
      <c r="AJ364" s="30"/>
      <c r="AK364" s="30"/>
      <c r="AL364" s="30"/>
      <c r="AM364" s="30"/>
      <c r="AN364" s="30"/>
      <c r="AO364" s="30"/>
      <c r="AP364" s="30"/>
      <c r="AQ364" s="30"/>
      <c r="AR364" s="30"/>
      <c r="AS364" s="30"/>
      <c r="AT364" s="30"/>
      <c r="AU364" s="30"/>
      <c r="AV364" s="30"/>
      <c r="AW364" s="30"/>
      <c r="AX364" s="30"/>
      <c r="AY364" s="30"/>
      <c r="AZ364" s="30"/>
      <c r="BA364" s="30"/>
      <c r="BB364" s="30"/>
      <c r="BC364" s="30"/>
      <c r="BD364" s="30"/>
      <c r="BE364" s="30"/>
      <c r="BF364" s="30"/>
      <c r="BG364" s="30"/>
      <c r="BH364" s="30"/>
      <c r="BI364" s="30"/>
      <c r="BJ364" s="30"/>
      <c r="BK364" s="30"/>
      <c r="BL364" s="30"/>
      <c r="BM364" s="30"/>
      <c r="BN364" s="30"/>
      <c r="BO364" s="30"/>
      <c r="BP364" s="30"/>
      <c r="BQ364" s="30"/>
      <c r="BR364" s="30"/>
      <c r="BS364" s="30"/>
      <c r="BT364" s="30"/>
      <c r="BU364" s="30"/>
      <c r="BV364" s="30"/>
      <c r="BW364" s="30"/>
      <c r="BX364" s="30"/>
      <c r="BY364" s="30"/>
      <c r="BZ364" s="30"/>
      <c r="CA364" s="30"/>
      <c r="CB364" s="30"/>
      <c r="CC364" s="30"/>
      <c r="CD364" s="30"/>
      <c r="CE364" s="30"/>
      <c r="CF364" s="30"/>
      <c r="CG364" s="30"/>
      <c r="CH364" s="30"/>
      <c r="CI364" s="30"/>
      <c r="CJ364" s="30"/>
      <c r="CK364" s="30"/>
      <c r="CL364" s="30"/>
    </row>
    <row r="365" ht="14.25">
      <c r="B365" s="5"/>
      <c r="C365" s="5"/>
      <c r="D365" s="5"/>
      <c r="E365" s="5"/>
      <c r="F365" s="5"/>
      <c r="G365" s="5"/>
      <c r="H365" s="5"/>
      <c r="I365" s="5"/>
      <c r="J365" s="5"/>
      <c r="K365" s="5"/>
      <c r="L365" s="5"/>
      <c r="M365" s="5"/>
      <c r="N365" s="5"/>
      <c r="O365" s="95"/>
      <c r="P365" s="5"/>
      <c r="Q365" s="5"/>
      <c r="R365" s="5"/>
      <c r="S365" s="5"/>
      <c r="T365" s="5"/>
      <c r="U365" s="5"/>
      <c r="V365" s="5"/>
      <c r="W365" s="5"/>
      <c r="X365" s="5"/>
      <c r="Y365" s="5"/>
      <c r="Z365" s="5"/>
      <c r="AA365" s="5"/>
      <c r="AB365" s="5"/>
      <c r="AC365" s="5"/>
      <c r="AD365" s="5"/>
      <c r="AE365" s="30"/>
      <c r="AF365" s="30"/>
      <c r="AG365" s="30"/>
      <c r="AH365" s="30"/>
      <c r="AI365" s="30"/>
      <c r="AJ365" s="30"/>
      <c r="AK365" s="30"/>
      <c r="AL365" s="30"/>
      <c r="AM365" s="30"/>
      <c r="AN365" s="30"/>
      <c r="AO365" s="30"/>
      <c r="AP365" s="30"/>
      <c r="AQ365" s="30"/>
      <c r="AR365" s="30"/>
      <c r="AS365" s="30"/>
      <c r="AT365" s="30"/>
      <c r="AU365" s="30"/>
      <c r="AV365" s="30"/>
      <c r="AW365" s="30"/>
      <c r="AX365" s="30"/>
      <c r="AY365" s="30"/>
      <c r="AZ365" s="30"/>
      <c r="BA365" s="30"/>
      <c r="BB365" s="30"/>
      <c r="BC365" s="30"/>
      <c r="BD365" s="30"/>
      <c r="BE365" s="30"/>
      <c r="BF365" s="30"/>
      <c r="BG365" s="30"/>
      <c r="BH365" s="30"/>
      <c r="BI365" s="30"/>
      <c r="BJ365" s="30"/>
      <c r="BK365" s="30"/>
      <c r="BL365" s="30"/>
      <c r="BM365" s="30"/>
      <c r="BN365" s="30"/>
      <c r="BO365" s="30"/>
      <c r="BP365" s="30"/>
      <c r="BQ365" s="30"/>
      <c r="BR365" s="30"/>
      <c r="BS365" s="30"/>
      <c r="BT365" s="30"/>
      <c r="BU365" s="30"/>
      <c r="BV365" s="30"/>
      <c r="BW365" s="30"/>
      <c r="BX365" s="30"/>
      <c r="BY365" s="30"/>
      <c r="BZ365" s="30"/>
      <c r="CA365" s="30"/>
      <c r="CB365" s="30"/>
      <c r="CC365" s="30"/>
      <c r="CD365" s="30"/>
      <c r="CE365" s="30"/>
      <c r="CF365" s="30"/>
      <c r="CG365" s="30"/>
      <c r="CH365" s="30"/>
      <c r="CI365" s="30"/>
      <c r="CJ365" s="30"/>
      <c r="CK365" s="30"/>
      <c r="CL365" s="30"/>
    </row>
    <row r="366" ht="14.25">
      <c r="B366" s="5"/>
      <c r="C366" s="5"/>
      <c r="D366" s="5"/>
      <c r="E366" s="5"/>
      <c r="F366" s="5"/>
      <c r="G366" s="5"/>
      <c r="H366" s="5"/>
      <c r="I366" s="5"/>
      <c r="J366" s="5"/>
      <c r="K366" s="5"/>
      <c r="L366" s="5"/>
      <c r="M366" s="5"/>
      <c r="N366" s="5"/>
      <c r="O366" s="95"/>
      <c r="P366" s="5"/>
      <c r="Q366" s="5"/>
      <c r="R366" s="5"/>
      <c r="S366" s="5"/>
      <c r="T366" s="5"/>
      <c r="U366" s="5"/>
      <c r="V366" s="5"/>
      <c r="W366" s="5"/>
      <c r="X366" s="5"/>
      <c r="Y366" s="5"/>
      <c r="Z366" s="5"/>
      <c r="AA366" s="5"/>
      <c r="AB366" s="5"/>
      <c r="AC366" s="5"/>
      <c r="AD366" s="5"/>
      <c r="AE366" s="30"/>
      <c r="AF366" s="30"/>
      <c r="AG366" s="30"/>
      <c r="AH366" s="30"/>
      <c r="AI366" s="30"/>
      <c r="AJ366" s="30"/>
      <c r="AK366" s="30"/>
      <c r="AL366" s="30"/>
      <c r="AM366" s="30"/>
      <c r="AN366" s="30"/>
      <c r="AO366" s="30"/>
      <c r="AP366" s="30"/>
      <c r="AQ366" s="30"/>
      <c r="AR366" s="30"/>
      <c r="AS366" s="30"/>
      <c r="AT366" s="30"/>
      <c r="AU366" s="30"/>
      <c r="AV366" s="30"/>
      <c r="AW366" s="30"/>
      <c r="AX366" s="30"/>
      <c r="AY366" s="30"/>
      <c r="AZ366" s="30"/>
      <c r="BA366" s="30"/>
      <c r="BB366" s="30"/>
      <c r="BC366" s="30"/>
      <c r="BD366" s="30"/>
      <c r="BE366" s="30"/>
      <c r="BF366" s="30"/>
      <c r="BG366" s="30"/>
      <c r="BH366" s="30"/>
      <c r="BI366" s="30"/>
      <c r="BJ366" s="30"/>
      <c r="BK366" s="30"/>
      <c r="BL366" s="30"/>
      <c r="BM366" s="30"/>
      <c r="BN366" s="30"/>
      <c r="BO366" s="30"/>
      <c r="BP366" s="30"/>
      <c r="BQ366" s="30"/>
      <c r="BR366" s="30"/>
      <c r="BS366" s="30"/>
      <c r="BT366" s="30"/>
      <c r="BU366" s="30"/>
      <c r="BV366" s="30"/>
      <c r="BW366" s="30"/>
      <c r="BX366" s="30"/>
      <c r="BY366" s="30"/>
      <c r="BZ366" s="30"/>
      <c r="CA366" s="30"/>
      <c r="CB366" s="30"/>
      <c r="CC366" s="30"/>
      <c r="CD366" s="30"/>
      <c r="CE366" s="30"/>
      <c r="CF366" s="30"/>
      <c r="CG366" s="30"/>
      <c r="CH366" s="30"/>
      <c r="CI366" s="30"/>
      <c r="CJ366" s="30"/>
      <c r="CK366" s="30"/>
      <c r="CL366" s="30"/>
    </row>
    <row r="367" ht="14.25">
      <c r="B367" s="5"/>
      <c r="C367" s="5"/>
      <c r="D367" s="5"/>
      <c r="E367" s="5"/>
      <c r="F367" s="5"/>
      <c r="G367" s="5"/>
      <c r="H367" s="5"/>
      <c r="I367" s="5"/>
      <c r="J367" s="5"/>
      <c r="K367" s="5"/>
      <c r="L367" s="5"/>
      <c r="M367" s="5"/>
      <c r="N367" s="5"/>
      <c r="O367" s="95"/>
      <c r="P367" s="5"/>
      <c r="Q367" s="5"/>
      <c r="R367" s="5"/>
      <c r="S367" s="5"/>
      <c r="T367" s="5"/>
      <c r="U367" s="5"/>
      <c r="V367" s="5"/>
      <c r="W367" s="5"/>
      <c r="X367" s="5"/>
      <c r="Y367" s="5"/>
      <c r="Z367" s="5"/>
      <c r="AA367" s="5"/>
      <c r="AB367" s="5"/>
      <c r="AC367" s="5"/>
      <c r="AD367" s="5"/>
      <c r="AE367" s="30"/>
      <c r="AF367" s="30"/>
      <c r="AG367" s="30"/>
      <c r="AH367" s="30"/>
      <c r="AI367" s="30"/>
      <c r="AJ367" s="30"/>
      <c r="AK367" s="30"/>
      <c r="AL367" s="30"/>
      <c r="AM367" s="30"/>
      <c r="AN367" s="30"/>
      <c r="AO367" s="30"/>
      <c r="AP367" s="30"/>
      <c r="AQ367" s="30"/>
      <c r="AR367" s="30"/>
      <c r="AS367" s="30"/>
      <c r="AT367" s="30"/>
      <c r="AU367" s="30"/>
      <c r="AV367" s="30"/>
      <c r="AW367" s="30"/>
      <c r="AX367" s="30"/>
      <c r="AY367" s="30"/>
      <c r="AZ367" s="30"/>
      <c r="BA367" s="30"/>
      <c r="BB367" s="30"/>
      <c r="BC367" s="30"/>
      <c r="BD367" s="30"/>
      <c r="BE367" s="30"/>
      <c r="BF367" s="30"/>
      <c r="BG367" s="30"/>
      <c r="BH367" s="30"/>
      <c r="BI367" s="30"/>
      <c r="BJ367" s="30"/>
      <c r="BK367" s="30"/>
      <c r="BL367" s="30"/>
      <c r="BM367" s="30"/>
      <c r="BN367" s="30"/>
      <c r="BO367" s="30"/>
      <c r="BP367" s="30"/>
      <c r="BQ367" s="30"/>
      <c r="BR367" s="30"/>
      <c r="BS367" s="30"/>
      <c r="BT367" s="30"/>
      <c r="BU367" s="30"/>
      <c r="BV367" s="30"/>
      <c r="BW367" s="30"/>
      <c r="BX367" s="30"/>
      <c r="BY367" s="30"/>
      <c r="BZ367" s="30"/>
      <c r="CA367" s="30"/>
      <c r="CB367" s="30"/>
      <c r="CC367" s="30"/>
      <c r="CD367" s="30"/>
      <c r="CE367" s="30"/>
      <c r="CF367" s="30"/>
      <c r="CG367" s="30"/>
      <c r="CH367" s="30"/>
      <c r="CI367" s="30"/>
      <c r="CJ367" s="30"/>
      <c r="CK367" s="30"/>
      <c r="CL367" s="30"/>
    </row>
    <row r="368" ht="14.25">
      <c r="B368" s="5"/>
      <c r="C368" s="5"/>
      <c r="D368" s="5"/>
      <c r="E368" s="5"/>
      <c r="F368" s="5"/>
      <c r="G368" s="5"/>
      <c r="H368" s="5"/>
      <c r="I368" s="5"/>
      <c r="J368" s="5"/>
      <c r="K368" s="5"/>
      <c r="L368" s="5"/>
      <c r="M368" s="5"/>
      <c r="N368" s="5"/>
      <c r="O368" s="95"/>
      <c r="P368" s="5"/>
      <c r="Q368" s="5"/>
      <c r="R368" s="5"/>
      <c r="S368" s="5"/>
      <c r="T368" s="5"/>
      <c r="U368" s="5"/>
      <c r="V368" s="5"/>
      <c r="W368" s="5"/>
      <c r="X368" s="5"/>
      <c r="Y368" s="5"/>
      <c r="Z368" s="5"/>
      <c r="AA368" s="5"/>
      <c r="AB368" s="5"/>
      <c r="AC368" s="5"/>
      <c r="AD368" s="5"/>
      <c r="AE368" s="30"/>
      <c r="AF368" s="30"/>
      <c r="AG368" s="30"/>
      <c r="AH368" s="30"/>
      <c r="AI368" s="30"/>
      <c r="AJ368" s="30"/>
      <c r="AK368" s="30"/>
      <c r="AL368" s="30"/>
      <c r="AM368" s="30"/>
      <c r="AN368" s="30"/>
      <c r="AO368" s="30"/>
      <c r="AP368" s="30"/>
      <c r="AQ368" s="30"/>
      <c r="AR368" s="30"/>
      <c r="AS368" s="30"/>
      <c r="AT368" s="30"/>
      <c r="AU368" s="30"/>
      <c r="AV368" s="30"/>
      <c r="AW368" s="30"/>
      <c r="AX368" s="30"/>
      <c r="AY368" s="30"/>
      <c r="AZ368" s="30"/>
      <c r="BA368" s="30"/>
      <c r="BB368" s="30"/>
      <c r="BC368" s="30"/>
      <c r="BD368" s="30"/>
      <c r="BE368" s="30"/>
      <c r="BF368" s="30"/>
      <c r="BG368" s="30"/>
      <c r="BH368" s="30"/>
      <c r="BI368" s="30"/>
      <c r="BJ368" s="30"/>
      <c r="BK368" s="30"/>
      <c r="BL368" s="30"/>
      <c r="BM368" s="30"/>
      <c r="BN368" s="30"/>
      <c r="BO368" s="30"/>
      <c r="BP368" s="30"/>
      <c r="BQ368" s="30"/>
      <c r="BR368" s="30"/>
      <c r="BS368" s="30"/>
      <c r="BT368" s="30"/>
      <c r="BU368" s="30"/>
      <c r="BV368" s="30"/>
      <c r="BW368" s="30"/>
      <c r="BX368" s="30"/>
      <c r="BY368" s="30"/>
      <c r="BZ368" s="30"/>
      <c r="CA368" s="30"/>
      <c r="CB368" s="30"/>
      <c r="CC368" s="30"/>
      <c r="CD368" s="30"/>
      <c r="CE368" s="30"/>
      <c r="CF368" s="30"/>
      <c r="CG368" s="30"/>
      <c r="CH368" s="30"/>
      <c r="CI368" s="30"/>
      <c r="CJ368" s="30"/>
      <c r="CK368" s="30"/>
      <c r="CL368" s="30"/>
    </row>
    <row r="369" ht="14.25">
      <c r="B369" s="5"/>
      <c r="C369" s="5"/>
      <c r="D369" s="5"/>
      <c r="E369" s="5"/>
      <c r="F369" s="5"/>
      <c r="G369" s="5"/>
      <c r="H369" s="5"/>
      <c r="I369" s="5"/>
      <c r="J369" s="5"/>
      <c r="K369" s="5"/>
      <c r="L369" s="5"/>
      <c r="M369" s="5"/>
      <c r="N369" s="5"/>
      <c r="O369" s="95"/>
      <c r="P369" s="5"/>
      <c r="Q369" s="5"/>
      <c r="R369" s="5"/>
      <c r="S369" s="5"/>
      <c r="T369" s="5"/>
      <c r="U369" s="5"/>
      <c r="V369" s="5"/>
      <c r="W369" s="5"/>
      <c r="X369" s="5"/>
      <c r="Y369" s="5"/>
      <c r="Z369" s="5"/>
      <c r="AA369" s="5"/>
      <c r="AB369" s="5"/>
      <c r="AC369" s="5"/>
      <c r="AD369" s="5"/>
      <c r="AE369" s="30"/>
      <c r="AF369" s="30"/>
      <c r="AG369" s="30"/>
      <c r="AH369" s="30"/>
      <c r="AI369" s="30"/>
      <c r="AJ369" s="30"/>
      <c r="AK369" s="30"/>
      <c r="AL369" s="30"/>
      <c r="AM369" s="30"/>
      <c r="AN369" s="30"/>
      <c r="AO369" s="30"/>
      <c r="AP369" s="30"/>
      <c r="AQ369" s="30"/>
      <c r="AR369" s="30"/>
      <c r="AS369" s="30"/>
      <c r="AT369" s="30"/>
      <c r="AU369" s="30"/>
      <c r="AV369" s="30"/>
      <c r="AW369" s="30"/>
      <c r="AX369" s="30"/>
      <c r="AY369" s="30"/>
      <c r="AZ369" s="30"/>
      <c r="BA369" s="30"/>
      <c r="BB369" s="30"/>
      <c r="BC369" s="30"/>
      <c r="BD369" s="30"/>
      <c r="BE369" s="30"/>
      <c r="BF369" s="30"/>
      <c r="BG369" s="30"/>
      <c r="BH369" s="30"/>
      <c r="BI369" s="30"/>
      <c r="BJ369" s="30"/>
      <c r="BK369" s="30"/>
      <c r="BL369" s="30"/>
      <c r="BM369" s="30"/>
      <c r="BN369" s="30"/>
      <c r="BO369" s="30"/>
      <c r="BP369" s="30"/>
      <c r="BQ369" s="30"/>
      <c r="BR369" s="30"/>
      <c r="BS369" s="30"/>
      <c r="BT369" s="30"/>
      <c r="BU369" s="30"/>
      <c r="BV369" s="30"/>
      <c r="BW369" s="30"/>
      <c r="BX369" s="30"/>
      <c r="BY369" s="30"/>
      <c r="BZ369" s="30"/>
      <c r="CA369" s="30"/>
      <c r="CB369" s="30"/>
      <c r="CC369" s="30"/>
      <c r="CD369" s="30"/>
      <c r="CE369" s="30"/>
      <c r="CF369" s="30"/>
      <c r="CG369" s="30"/>
      <c r="CH369" s="30"/>
      <c r="CI369" s="30"/>
      <c r="CJ369" s="30"/>
      <c r="CK369" s="30"/>
      <c r="CL369" s="30"/>
    </row>
    <row r="370" ht="14.25">
      <c r="B370" s="5"/>
      <c r="C370" s="5"/>
      <c r="D370" s="5"/>
      <c r="E370" s="5"/>
      <c r="F370" s="5"/>
      <c r="G370" s="5"/>
      <c r="H370" s="5"/>
      <c r="I370" s="5"/>
      <c r="J370" s="5"/>
      <c r="K370" s="5"/>
      <c r="L370" s="5"/>
      <c r="M370" s="5"/>
      <c r="N370" s="5"/>
      <c r="O370" s="95"/>
      <c r="P370" s="5"/>
      <c r="Q370" s="5"/>
      <c r="R370" s="5"/>
      <c r="S370" s="5"/>
      <c r="T370" s="5"/>
      <c r="U370" s="5"/>
      <c r="V370" s="5"/>
      <c r="W370" s="5"/>
      <c r="X370" s="5"/>
      <c r="Y370" s="5"/>
      <c r="Z370" s="5"/>
      <c r="AA370" s="5"/>
      <c r="AB370" s="5"/>
      <c r="AC370" s="5"/>
      <c r="AD370" s="5"/>
      <c r="AE370" s="30"/>
      <c r="AF370" s="30"/>
      <c r="AG370" s="30"/>
      <c r="AH370" s="30"/>
      <c r="AI370" s="30"/>
      <c r="AJ370" s="30"/>
      <c r="AK370" s="30"/>
      <c r="AL370" s="30"/>
      <c r="AM370" s="30"/>
      <c r="AN370" s="30"/>
      <c r="AO370" s="30"/>
      <c r="AP370" s="30"/>
      <c r="AQ370" s="30"/>
      <c r="AR370" s="30"/>
      <c r="AS370" s="30"/>
      <c r="AT370" s="30"/>
      <c r="AU370" s="30"/>
      <c r="AV370" s="30"/>
      <c r="AW370" s="30"/>
      <c r="AX370" s="30"/>
      <c r="AY370" s="30"/>
      <c r="AZ370" s="30"/>
      <c r="BA370" s="30"/>
      <c r="BB370" s="30"/>
      <c r="BC370" s="30"/>
      <c r="BD370" s="30"/>
      <c r="BE370" s="30"/>
      <c r="BF370" s="30"/>
      <c r="BG370" s="30"/>
      <c r="BH370" s="30"/>
      <c r="BI370" s="30"/>
      <c r="BJ370" s="30"/>
      <c r="BK370" s="30"/>
      <c r="BL370" s="30"/>
      <c r="BM370" s="30"/>
      <c r="BN370" s="30"/>
      <c r="BO370" s="30"/>
      <c r="BP370" s="30"/>
      <c r="BQ370" s="30"/>
      <c r="BR370" s="30"/>
      <c r="BS370" s="30"/>
      <c r="BT370" s="30"/>
      <c r="BU370" s="30"/>
      <c r="BV370" s="30"/>
      <c r="BW370" s="30"/>
      <c r="BX370" s="30"/>
      <c r="BY370" s="30"/>
      <c r="BZ370" s="30"/>
      <c r="CA370" s="30"/>
      <c r="CB370" s="30"/>
      <c r="CC370" s="30"/>
      <c r="CD370" s="30"/>
      <c r="CE370" s="30"/>
      <c r="CF370" s="30"/>
      <c r="CG370" s="30"/>
      <c r="CH370" s="30"/>
      <c r="CI370" s="30"/>
      <c r="CJ370" s="30"/>
      <c r="CK370" s="30"/>
      <c r="CL370" s="30"/>
    </row>
    <row r="371" ht="14.25">
      <c r="B371" s="5"/>
      <c r="C371" s="5"/>
      <c r="D371" s="5"/>
      <c r="E371" s="5"/>
      <c r="F371" s="5"/>
      <c r="G371" s="5"/>
      <c r="H371" s="5"/>
      <c r="I371" s="5"/>
      <c r="J371" s="5"/>
      <c r="K371" s="5"/>
      <c r="L371" s="5"/>
      <c r="M371" s="5"/>
      <c r="N371" s="5"/>
      <c r="O371" s="95"/>
      <c r="P371" s="5"/>
      <c r="Q371" s="5"/>
      <c r="R371" s="5"/>
      <c r="S371" s="5"/>
      <c r="T371" s="5"/>
      <c r="U371" s="5"/>
      <c r="V371" s="5"/>
      <c r="W371" s="5"/>
      <c r="X371" s="5"/>
      <c r="Y371" s="5"/>
      <c r="Z371" s="5"/>
      <c r="AA371" s="5"/>
      <c r="AB371" s="5"/>
      <c r="AC371" s="5"/>
      <c r="AD371" s="5"/>
      <c r="AE371" s="30"/>
      <c r="AF371" s="30"/>
      <c r="AG371" s="30"/>
      <c r="AH371" s="30"/>
      <c r="AI371" s="30"/>
      <c r="AJ371" s="30"/>
      <c r="AK371" s="30"/>
      <c r="AL371" s="30"/>
      <c r="AM371" s="30"/>
      <c r="AN371" s="30"/>
      <c r="AO371" s="30"/>
      <c r="AP371" s="30"/>
      <c r="AQ371" s="30"/>
      <c r="AR371" s="30"/>
      <c r="AS371" s="30"/>
      <c r="AT371" s="30"/>
      <c r="AU371" s="30"/>
      <c r="AV371" s="30"/>
      <c r="AW371" s="30"/>
      <c r="AX371" s="30"/>
      <c r="AY371" s="30"/>
      <c r="AZ371" s="30"/>
      <c r="BA371" s="30"/>
      <c r="BB371" s="30"/>
      <c r="BC371" s="30"/>
      <c r="BD371" s="30"/>
      <c r="BE371" s="30"/>
      <c r="BF371" s="30"/>
      <c r="BG371" s="30"/>
      <c r="BH371" s="30"/>
      <c r="BI371" s="30"/>
      <c r="BJ371" s="30"/>
      <c r="BK371" s="30"/>
      <c r="BL371" s="30"/>
      <c r="BM371" s="30"/>
      <c r="BN371" s="30"/>
      <c r="BO371" s="30"/>
      <c r="BP371" s="30"/>
      <c r="BQ371" s="30"/>
      <c r="BR371" s="30"/>
      <c r="BS371" s="30"/>
      <c r="BT371" s="30"/>
      <c r="BU371" s="30"/>
      <c r="BV371" s="30"/>
      <c r="BW371" s="30"/>
      <c r="BX371" s="30"/>
      <c r="BY371" s="30"/>
      <c r="BZ371" s="30"/>
      <c r="CA371" s="30"/>
      <c r="CB371" s="30"/>
      <c r="CC371" s="30"/>
      <c r="CD371" s="30"/>
      <c r="CE371" s="30"/>
      <c r="CF371" s="30"/>
      <c r="CG371" s="30"/>
      <c r="CH371" s="30"/>
      <c r="CI371" s="30"/>
      <c r="CJ371" s="30"/>
      <c r="CK371" s="30"/>
      <c r="CL371" s="30"/>
    </row>
    <row r="372" ht="14.25">
      <c r="B372" s="5"/>
      <c r="C372" s="5"/>
      <c r="D372" s="5"/>
      <c r="E372" s="5"/>
      <c r="F372" s="5"/>
      <c r="G372" s="5"/>
      <c r="H372" s="5"/>
      <c r="I372" s="5"/>
      <c r="J372" s="5"/>
      <c r="K372" s="5"/>
      <c r="L372" s="5"/>
      <c r="M372" s="5"/>
      <c r="N372" s="5"/>
      <c r="O372" s="95"/>
      <c r="P372" s="5"/>
      <c r="Q372" s="5"/>
      <c r="R372" s="5"/>
      <c r="S372" s="5"/>
      <c r="T372" s="5"/>
      <c r="U372" s="5"/>
      <c r="V372" s="5"/>
      <c r="W372" s="5"/>
      <c r="X372" s="5"/>
      <c r="Y372" s="5"/>
      <c r="Z372" s="5"/>
      <c r="AA372" s="5"/>
      <c r="AB372" s="5"/>
      <c r="AC372" s="5"/>
      <c r="AD372" s="5"/>
      <c r="AE372" s="30"/>
      <c r="AF372" s="30"/>
      <c r="AG372" s="30"/>
      <c r="AH372" s="30"/>
      <c r="AI372" s="30"/>
      <c r="AJ372" s="30"/>
      <c r="AK372" s="30"/>
      <c r="AL372" s="30"/>
      <c r="AM372" s="30"/>
      <c r="AN372" s="30"/>
      <c r="AO372" s="30"/>
      <c r="AP372" s="30"/>
      <c r="AQ372" s="30"/>
      <c r="AR372" s="30"/>
      <c r="AS372" s="30"/>
      <c r="AT372" s="30"/>
      <c r="AU372" s="30"/>
      <c r="AV372" s="30"/>
      <c r="AW372" s="30"/>
      <c r="AX372" s="30"/>
      <c r="AY372" s="30"/>
      <c r="AZ372" s="30"/>
      <c r="BA372" s="30"/>
      <c r="BB372" s="30"/>
      <c r="BC372" s="30"/>
      <c r="BD372" s="30"/>
      <c r="BE372" s="30"/>
      <c r="BF372" s="30"/>
      <c r="BG372" s="30"/>
      <c r="BH372" s="30"/>
      <c r="BI372" s="30"/>
      <c r="BJ372" s="30"/>
      <c r="BK372" s="30"/>
      <c r="BL372" s="30"/>
      <c r="BM372" s="30"/>
      <c r="BN372" s="30"/>
      <c r="BO372" s="30"/>
      <c r="BP372" s="30"/>
      <c r="BQ372" s="30"/>
      <c r="BR372" s="30"/>
      <c r="BS372" s="30"/>
      <c r="BT372" s="30"/>
      <c r="BU372" s="30"/>
      <c r="BV372" s="30"/>
      <c r="BW372" s="30"/>
      <c r="BX372" s="30"/>
      <c r="BY372" s="30"/>
      <c r="BZ372" s="30"/>
      <c r="CA372" s="30"/>
      <c r="CB372" s="30"/>
      <c r="CC372" s="30"/>
      <c r="CD372" s="30"/>
      <c r="CE372" s="30"/>
      <c r="CF372" s="30"/>
      <c r="CG372" s="30"/>
      <c r="CH372" s="30"/>
      <c r="CI372" s="30"/>
      <c r="CJ372" s="30"/>
      <c r="CK372" s="30"/>
      <c r="CL372" s="30"/>
    </row>
    <row r="373" ht="14.25">
      <c r="B373" s="5"/>
      <c r="C373" s="5"/>
      <c r="D373" s="5"/>
      <c r="E373" s="5"/>
      <c r="F373" s="5"/>
      <c r="G373" s="5"/>
      <c r="H373" s="5"/>
      <c r="I373" s="5"/>
      <c r="J373" s="5"/>
      <c r="K373" s="5"/>
      <c r="L373" s="5"/>
      <c r="M373" s="5"/>
      <c r="N373" s="5"/>
      <c r="O373" s="95"/>
      <c r="P373" s="5"/>
      <c r="Q373" s="5"/>
      <c r="R373" s="5"/>
      <c r="S373" s="5"/>
      <c r="T373" s="5"/>
      <c r="U373" s="5"/>
      <c r="V373" s="5"/>
      <c r="W373" s="5"/>
      <c r="X373" s="5"/>
      <c r="Y373" s="5"/>
      <c r="Z373" s="5"/>
      <c r="AA373" s="5"/>
      <c r="AB373" s="5"/>
      <c r="AC373" s="5"/>
      <c r="AD373" s="5"/>
      <c r="AE373" s="30"/>
      <c r="AF373" s="30"/>
      <c r="AG373" s="30"/>
      <c r="AH373" s="30"/>
      <c r="AI373" s="30"/>
      <c r="AJ373" s="30"/>
      <c r="AK373" s="30"/>
      <c r="AL373" s="30"/>
      <c r="AM373" s="30"/>
      <c r="AN373" s="30"/>
      <c r="AO373" s="30"/>
      <c r="AP373" s="30"/>
      <c r="AQ373" s="30"/>
      <c r="AR373" s="30"/>
      <c r="AS373" s="30"/>
      <c r="AT373" s="30"/>
      <c r="AU373" s="30"/>
      <c r="AV373" s="30"/>
      <c r="AW373" s="30"/>
      <c r="AX373" s="30"/>
      <c r="AY373" s="30"/>
      <c r="AZ373" s="30"/>
      <c r="BA373" s="30"/>
      <c r="BB373" s="30"/>
      <c r="BC373" s="30"/>
      <c r="BD373" s="30"/>
      <c r="BE373" s="30"/>
      <c r="BF373" s="30"/>
      <c r="BG373" s="30"/>
      <c r="BH373" s="30"/>
      <c r="BI373" s="30"/>
      <c r="BJ373" s="30"/>
      <c r="BK373" s="30"/>
      <c r="BL373" s="30"/>
      <c r="BM373" s="30"/>
      <c r="BN373" s="30"/>
      <c r="BO373" s="30"/>
      <c r="BP373" s="30"/>
      <c r="BQ373" s="30"/>
      <c r="BR373" s="30"/>
      <c r="BS373" s="30"/>
      <c r="BT373" s="30"/>
      <c r="BU373" s="30"/>
      <c r="BV373" s="30"/>
      <c r="BW373" s="30"/>
      <c r="BX373" s="30"/>
      <c r="BY373" s="30"/>
      <c r="BZ373" s="30"/>
      <c r="CA373" s="30"/>
      <c r="CB373" s="30"/>
      <c r="CC373" s="30"/>
      <c r="CD373" s="30"/>
      <c r="CE373" s="30"/>
      <c r="CF373" s="30"/>
      <c r="CG373" s="30"/>
      <c r="CH373" s="30"/>
      <c r="CI373" s="30"/>
      <c r="CJ373" s="30"/>
      <c r="CK373" s="30"/>
      <c r="CL373" s="30"/>
    </row>
    <row r="374" ht="14.25">
      <c r="B374" s="5"/>
      <c r="C374" s="5"/>
      <c r="D374" s="5"/>
      <c r="E374" s="5"/>
      <c r="F374" s="5"/>
      <c r="G374" s="5"/>
      <c r="H374" s="5"/>
      <c r="I374" s="5"/>
      <c r="J374" s="5"/>
      <c r="K374" s="5"/>
      <c r="L374" s="5"/>
      <c r="M374" s="5"/>
      <c r="N374" s="5"/>
      <c r="O374" s="95"/>
      <c r="P374" s="5"/>
      <c r="Q374" s="5"/>
      <c r="R374" s="5"/>
      <c r="S374" s="5"/>
      <c r="T374" s="5"/>
      <c r="U374" s="5"/>
      <c r="V374" s="5"/>
      <c r="W374" s="5"/>
      <c r="X374" s="5"/>
      <c r="Y374" s="5"/>
      <c r="Z374" s="5"/>
      <c r="AA374" s="5"/>
      <c r="AB374" s="5"/>
      <c r="AC374" s="5"/>
      <c r="AD374" s="5"/>
      <c r="AE374" s="30"/>
      <c r="AF374" s="30"/>
      <c r="AG374" s="30"/>
      <c r="AH374" s="30"/>
      <c r="AI374" s="30"/>
      <c r="AJ374" s="30"/>
      <c r="AK374" s="30"/>
      <c r="AL374" s="30"/>
      <c r="AM374" s="30"/>
      <c r="AN374" s="30"/>
      <c r="AO374" s="30"/>
      <c r="AP374" s="30"/>
      <c r="AQ374" s="30"/>
      <c r="AR374" s="30"/>
      <c r="AS374" s="30"/>
      <c r="AT374" s="30"/>
      <c r="AU374" s="30"/>
      <c r="AV374" s="30"/>
      <c r="AW374" s="30"/>
      <c r="AX374" s="30"/>
      <c r="AY374" s="30"/>
      <c r="AZ374" s="30"/>
      <c r="BA374" s="30"/>
      <c r="BB374" s="30"/>
      <c r="BC374" s="30"/>
      <c r="BD374" s="30"/>
      <c r="BE374" s="30"/>
      <c r="BF374" s="30"/>
      <c r="BG374" s="30"/>
      <c r="BH374" s="30"/>
      <c r="BI374" s="30"/>
      <c r="BJ374" s="30"/>
      <c r="BK374" s="30"/>
      <c r="BL374" s="30"/>
      <c r="BM374" s="30"/>
      <c r="BN374" s="30"/>
      <c r="BO374" s="30"/>
      <c r="BP374" s="30"/>
      <c r="BQ374" s="30"/>
      <c r="BR374" s="30"/>
      <c r="BS374" s="30"/>
      <c r="BT374" s="30"/>
      <c r="BU374" s="30"/>
      <c r="BV374" s="30"/>
      <c r="BW374" s="30"/>
      <c r="BX374" s="30"/>
      <c r="BY374" s="30"/>
      <c r="BZ374" s="30"/>
      <c r="CA374" s="30"/>
      <c r="CB374" s="30"/>
      <c r="CC374" s="30"/>
      <c r="CD374" s="30"/>
      <c r="CE374" s="30"/>
      <c r="CF374" s="30"/>
      <c r="CG374" s="30"/>
      <c r="CH374" s="30"/>
      <c r="CI374" s="30"/>
      <c r="CJ374" s="30"/>
      <c r="CK374" s="30"/>
      <c r="CL374" s="30"/>
    </row>
    <row r="375" ht="14.25">
      <c r="B375" s="5"/>
      <c r="C375" s="5"/>
      <c r="D375" s="5"/>
      <c r="E375" s="5"/>
      <c r="F375" s="5"/>
      <c r="G375" s="5"/>
      <c r="H375" s="5"/>
      <c r="I375" s="5"/>
      <c r="J375" s="5"/>
      <c r="K375" s="5"/>
      <c r="L375" s="5"/>
      <c r="M375" s="5"/>
      <c r="N375" s="5"/>
      <c r="O375" s="95"/>
      <c r="P375" s="5"/>
      <c r="Q375" s="5"/>
      <c r="R375" s="5"/>
      <c r="S375" s="5"/>
      <c r="T375" s="5"/>
      <c r="U375" s="5"/>
      <c r="V375" s="5"/>
      <c r="W375" s="5"/>
      <c r="X375" s="5"/>
      <c r="Y375" s="5"/>
      <c r="Z375" s="5"/>
      <c r="AA375" s="5"/>
      <c r="AB375" s="5"/>
      <c r="AC375" s="5"/>
      <c r="AD375" s="5"/>
      <c r="AE375" s="30"/>
      <c r="AF375" s="30"/>
      <c r="AG375" s="30"/>
      <c r="AH375" s="30"/>
      <c r="AI375" s="30"/>
      <c r="AJ375" s="30"/>
      <c r="AK375" s="30"/>
      <c r="AL375" s="30"/>
      <c r="AM375" s="30"/>
      <c r="AN375" s="30"/>
      <c r="AO375" s="30"/>
      <c r="AP375" s="30"/>
      <c r="AQ375" s="30"/>
      <c r="AR375" s="30"/>
      <c r="AS375" s="30"/>
      <c r="AT375" s="30"/>
      <c r="AU375" s="30"/>
      <c r="AV375" s="30"/>
      <c r="AW375" s="30"/>
      <c r="AX375" s="30"/>
      <c r="AY375" s="30"/>
      <c r="AZ375" s="30"/>
      <c r="BA375" s="30"/>
      <c r="BB375" s="30"/>
      <c r="BC375" s="30"/>
      <c r="BD375" s="30"/>
      <c r="BE375" s="30"/>
      <c r="BF375" s="30"/>
      <c r="BG375" s="30"/>
      <c r="BH375" s="30"/>
      <c r="BI375" s="30"/>
      <c r="BJ375" s="30"/>
      <c r="BK375" s="30"/>
      <c r="BL375" s="30"/>
      <c r="BM375" s="30"/>
      <c r="BN375" s="30"/>
      <c r="BO375" s="30"/>
      <c r="BP375" s="30"/>
      <c r="BQ375" s="30"/>
      <c r="BR375" s="30"/>
      <c r="BS375" s="30"/>
      <c r="BT375" s="30"/>
      <c r="BU375" s="30"/>
      <c r="BV375" s="30"/>
      <c r="BW375" s="30"/>
      <c r="BX375" s="30"/>
      <c r="BY375" s="30"/>
      <c r="BZ375" s="30"/>
      <c r="CA375" s="30"/>
      <c r="CB375" s="30"/>
      <c r="CC375" s="30"/>
      <c r="CD375" s="30"/>
      <c r="CE375" s="30"/>
      <c r="CF375" s="30"/>
      <c r="CG375" s="30"/>
      <c r="CH375" s="30"/>
      <c r="CI375" s="30"/>
      <c r="CJ375" s="30"/>
      <c r="CK375" s="30"/>
      <c r="CL375" s="30"/>
    </row>
    <row r="376" ht="14.25">
      <c r="B376" s="5"/>
      <c r="C376" s="5"/>
      <c r="D376" s="5"/>
      <c r="E376" s="5"/>
      <c r="F376" s="5"/>
      <c r="G376" s="5"/>
      <c r="H376" s="5"/>
      <c r="I376" s="5"/>
      <c r="J376" s="5"/>
      <c r="K376" s="5"/>
      <c r="L376" s="5"/>
      <c r="M376" s="5"/>
      <c r="N376" s="5"/>
      <c r="O376" s="95"/>
      <c r="P376" s="5"/>
      <c r="Q376" s="5"/>
      <c r="R376" s="5"/>
      <c r="S376" s="5"/>
      <c r="T376" s="5"/>
      <c r="U376" s="5"/>
      <c r="V376" s="5"/>
      <c r="W376" s="5"/>
      <c r="X376" s="5"/>
      <c r="Y376" s="5"/>
      <c r="Z376" s="5"/>
      <c r="AA376" s="5"/>
      <c r="AB376" s="5"/>
      <c r="AC376" s="5"/>
      <c r="AD376" s="5"/>
      <c r="AE376" s="30"/>
      <c r="AF376" s="30"/>
      <c r="AG376" s="30"/>
      <c r="AH376" s="30"/>
      <c r="AI376" s="30"/>
      <c r="AJ376" s="30"/>
      <c r="AK376" s="30"/>
      <c r="AL376" s="30"/>
      <c r="AM376" s="30"/>
      <c r="AN376" s="30"/>
      <c r="AO376" s="30"/>
      <c r="AP376" s="30"/>
      <c r="AQ376" s="30"/>
      <c r="AR376" s="30"/>
      <c r="AS376" s="30"/>
      <c r="AT376" s="30"/>
      <c r="AU376" s="30"/>
      <c r="AV376" s="30"/>
      <c r="AW376" s="30"/>
      <c r="AX376" s="30"/>
      <c r="AY376" s="30"/>
      <c r="AZ376" s="30"/>
      <c r="BA376" s="30"/>
      <c r="BB376" s="30"/>
      <c r="BC376" s="30"/>
      <c r="BD376" s="30"/>
      <c r="BE376" s="30"/>
      <c r="BF376" s="30"/>
      <c r="BG376" s="30"/>
      <c r="BH376" s="30"/>
      <c r="BI376" s="30"/>
      <c r="BJ376" s="30"/>
      <c r="BK376" s="30"/>
      <c r="BL376" s="30"/>
      <c r="BM376" s="30"/>
      <c r="BN376" s="30"/>
      <c r="BO376" s="30"/>
      <c r="BP376" s="30"/>
      <c r="BQ376" s="30"/>
      <c r="BR376" s="30"/>
      <c r="BS376" s="30"/>
      <c r="BT376" s="30"/>
      <c r="BU376" s="30"/>
      <c r="BV376" s="30"/>
      <c r="BW376" s="30"/>
      <c r="BX376" s="30"/>
      <c r="BY376" s="30"/>
      <c r="BZ376" s="30"/>
      <c r="CA376" s="30"/>
      <c r="CB376" s="30"/>
      <c r="CC376" s="30"/>
      <c r="CD376" s="30"/>
      <c r="CE376" s="30"/>
      <c r="CF376" s="30"/>
      <c r="CG376" s="30"/>
      <c r="CH376" s="30"/>
      <c r="CI376" s="30"/>
      <c r="CJ376" s="30"/>
      <c r="CK376" s="30"/>
      <c r="CL376" s="30"/>
    </row>
    <row r="377" ht="14.25">
      <c r="B377" s="5"/>
      <c r="C377" s="5"/>
      <c r="D377" s="5"/>
      <c r="E377" s="5"/>
      <c r="F377" s="5"/>
      <c r="G377" s="5"/>
      <c r="H377" s="5"/>
      <c r="I377" s="5"/>
      <c r="J377" s="5"/>
      <c r="K377" s="5"/>
      <c r="L377" s="5"/>
      <c r="M377" s="5"/>
      <c r="N377" s="5"/>
      <c r="O377" s="95"/>
      <c r="P377" s="5"/>
      <c r="Q377" s="5"/>
      <c r="R377" s="5"/>
      <c r="S377" s="5"/>
      <c r="T377" s="5"/>
      <c r="U377" s="5"/>
      <c r="V377" s="5"/>
      <c r="W377" s="5"/>
      <c r="X377" s="5"/>
      <c r="Y377" s="5"/>
      <c r="Z377" s="5"/>
      <c r="AA377" s="5"/>
      <c r="AB377" s="5"/>
      <c r="AC377" s="5"/>
      <c r="AD377" s="5"/>
      <c r="AE377" s="30"/>
      <c r="AF377" s="30"/>
      <c r="AG377" s="30"/>
      <c r="AH377" s="30"/>
      <c r="AI377" s="30"/>
      <c r="AJ377" s="30"/>
      <c r="AK377" s="30"/>
      <c r="AL377" s="30"/>
      <c r="AM377" s="30"/>
      <c r="AN377" s="30"/>
      <c r="AO377" s="30"/>
      <c r="AP377" s="30"/>
      <c r="AQ377" s="30"/>
      <c r="AR377" s="30"/>
      <c r="AS377" s="30"/>
      <c r="AT377" s="30"/>
      <c r="AU377" s="30"/>
      <c r="AV377" s="30"/>
      <c r="AW377" s="30"/>
      <c r="AX377" s="30"/>
      <c r="AY377" s="30"/>
      <c r="AZ377" s="30"/>
      <c r="BA377" s="30"/>
      <c r="BB377" s="30"/>
      <c r="BC377" s="30"/>
      <c r="BD377" s="30"/>
      <c r="BE377" s="30"/>
      <c r="BF377" s="30"/>
      <c r="BG377" s="30"/>
      <c r="BH377" s="30"/>
      <c r="BI377" s="30"/>
      <c r="BJ377" s="30"/>
      <c r="BK377" s="30"/>
      <c r="BL377" s="30"/>
      <c r="BM377" s="30"/>
      <c r="BN377" s="30"/>
      <c r="BO377" s="30"/>
      <c r="BP377" s="30"/>
      <c r="BQ377" s="30"/>
      <c r="BR377" s="30"/>
      <c r="BS377" s="30"/>
      <c r="BT377" s="30"/>
      <c r="BU377" s="30"/>
      <c r="BV377" s="30"/>
      <c r="BW377" s="30"/>
      <c r="BX377" s="30"/>
      <c r="BY377" s="30"/>
      <c r="BZ377" s="30"/>
      <c r="CA377" s="30"/>
      <c r="CB377" s="30"/>
      <c r="CC377" s="30"/>
      <c r="CD377" s="30"/>
      <c r="CE377" s="30"/>
      <c r="CF377" s="30"/>
      <c r="CG377" s="30"/>
      <c r="CH377" s="30"/>
      <c r="CI377" s="30"/>
      <c r="CJ377" s="30"/>
      <c r="CK377" s="30"/>
      <c r="CL377" s="30"/>
    </row>
    <row r="378" ht="14.25">
      <c r="B378" s="5"/>
      <c r="C378" s="5"/>
      <c r="D378" s="5"/>
      <c r="E378" s="5"/>
      <c r="F378" s="5"/>
      <c r="G378" s="5"/>
      <c r="H378" s="5"/>
      <c r="I378" s="5"/>
      <c r="J378" s="5"/>
      <c r="K378" s="5"/>
      <c r="L378" s="5"/>
      <c r="M378" s="5"/>
      <c r="N378" s="5"/>
      <c r="O378" s="95"/>
      <c r="P378" s="5"/>
      <c r="Q378" s="5"/>
      <c r="R378" s="5"/>
      <c r="S378" s="5"/>
      <c r="T378" s="5"/>
      <c r="U378" s="5"/>
      <c r="V378" s="5"/>
      <c r="W378" s="5"/>
      <c r="X378" s="5"/>
      <c r="Y378" s="5"/>
      <c r="Z378" s="5"/>
      <c r="AA378" s="5"/>
      <c r="AB378" s="5"/>
      <c r="AC378" s="5"/>
      <c r="AD378" s="5"/>
      <c r="AE378" s="30"/>
      <c r="AF378" s="30"/>
      <c r="AG378" s="30"/>
      <c r="AH378" s="30"/>
      <c r="AI378" s="30"/>
      <c r="AJ378" s="30"/>
      <c r="AK378" s="30"/>
      <c r="AL378" s="30"/>
      <c r="AM378" s="30"/>
      <c r="AN378" s="30"/>
      <c r="AO378" s="30"/>
      <c r="AP378" s="30"/>
      <c r="AQ378" s="30"/>
      <c r="AR378" s="30"/>
      <c r="AS378" s="30"/>
      <c r="AT378" s="30"/>
      <c r="AU378" s="30"/>
      <c r="AV378" s="30"/>
      <c r="AW378" s="30"/>
      <c r="AX378" s="30"/>
      <c r="AY378" s="30"/>
      <c r="AZ378" s="30"/>
      <c r="BA378" s="30"/>
      <c r="BB378" s="30"/>
      <c r="BC378" s="30"/>
      <c r="BD378" s="30"/>
      <c r="BE378" s="30"/>
      <c r="BF378" s="30"/>
      <c r="BG378" s="30"/>
      <c r="BH378" s="30"/>
      <c r="BI378" s="30"/>
      <c r="BJ378" s="30"/>
      <c r="BK378" s="30"/>
      <c r="BL378" s="30"/>
      <c r="BM378" s="30"/>
      <c r="BN378" s="30"/>
      <c r="BO378" s="30"/>
      <c r="BP378" s="30"/>
      <c r="BQ378" s="30"/>
      <c r="BR378" s="30"/>
      <c r="BS378" s="30"/>
      <c r="BT378" s="30"/>
      <c r="BU378" s="30"/>
      <c r="BV378" s="30"/>
      <c r="BW378" s="30"/>
      <c r="BX378" s="30"/>
      <c r="BY378" s="30"/>
      <c r="BZ378" s="30"/>
      <c r="CA378" s="30"/>
      <c r="CB378" s="30"/>
      <c r="CC378" s="30"/>
      <c r="CD378" s="30"/>
      <c r="CE378" s="30"/>
      <c r="CF378" s="30"/>
      <c r="CG378" s="30"/>
      <c r="CH378" s="30"/>
      <c r="CI378" s="30"/>
      <c r="CJ378" s="30"/>
      <c r="CK378" s="30"/>
      <c r="CL378" s="30"/>
    </row>
    <row r="379" ht="14.25">
      <c r="B379" s="5"/>
      <c r="C379" s="5"/>
      <c r="D379" s="5"/>
      <c r="E379" s="5"/>
      <c r="F379" s="5"/>
      <c r="G379" s="5"/>
      <c r="H379" s="5"/>
      <c r="I379" s="5"/>
      <c r="J379" s="5"/>
      <c r="K379" s="5"/>
      <c r="L379" s="5"/>
      <c r="M379" s="5"/>
      <c r="N379" s="5"/>
      <c r="O379" s="95"/>
      <c r="P379" s="5"/>
      <c r="Q379" s="5"/>
      <c r="R379" s="5"/>
      <c r="S379" s="5"/>
      <c r="T379" s="5"/>
      <c r="U379" s="5"/>
      <c r="V379" s="5"/>
      <c r="W379" s="5"/>
      <c r="X379" s="5"/>
      <c r="Y379" s="5"/>
      <c r="Z379" s="5"/>
      <c r="AA379" s="5"/>
      <c r="AB379" s="5"/>
      <c r="AC379" s="5"/>
      <c r="AD379" s="5"/>
      <c r="AE379" s="30"/>
      <c r="AF379" s="30"/>
      <c r="AG379" s="30"/>
      <c r="AH379" s="30"/>
      <c r="AI379" s="30"/>
      <c r="AJ379" s="30"/>
      <c r="AK379" s="30"/>
      <c r="AL379" s="30"/>
      <c r="AM379" s="30"/>
      <c r="AN379" s="30"/>
      <c r="AO379" s="30"/>
      <c r="AP379" s="30"/>
      <c r="AQ379" s="30"/>
      <c r="AR379" s="30"/>
      <c r="AS379" s="30"/>
      <c r="AT379" s="30"/>
      <c r="AU379" s="30"/>
      <c r="AV379" s="30"/>
      <c r="AW379" s="30"/>
      <c r="AX379" s="30"/>
      <c r="AY379" s="30"/>
      <c r="AZ379" s="30"/>
      <c r="BA379" s="30"/>
      <c r="BB379" s="30"/>
      <c r="BC379" s="30"/>
      <c r="BD379" s="30"/>
      <c r="BE379" s="30"/>
      <c r="BF379" s="30"/>
      <c r="BG379" s="30"/>
      <c r="BH379" s="30"/>
      <c r="BI379" s="30"/>
      <c r="BJ379" s="30"/>
      <c r="BK379" s="30"/>
      <c r="BL379" s="30"/>
      <c r="BM379" s="30"/>
      <c r="BN379" s="30"/>
      <c r="BO379" s="30"/>
      <c r="BP379" s="30"/>
      <c r="BQ379" s="30"/>
      <c r="BR379" s="30"/>
      <c r="BS379" s="30"/>
      <c r="BT379" s="30"/>
      <c r="BU379" s="30"/>
      <c r="BV379" s="30"/>
      <c r="BW379" s="30"/>
      <c r="BX379" s="30"/>
      <c r="BY379" s="30"/>
      <c r="BZ379" s="30"/>
      <c r="CA379" s="30"/>
      <c r="CB379" s="30"/>
      <c r="CC379" s="30"/>
      <c r="CD379" s="30"/>
      <c r="CE379" s="30"/>
      <c r="CF379" s="30"/>
      <c r="CG379" s="30"/>
      <c r="CH379" s="30"/>
      <c r="CI379" s="30"/>
      <c r="CJ379" s="30"/>
      <c r="CK379" s="30"/>
      <c r="CL379" s="30"/>
    </row>
    <row r="380" ht="14.25">
      <c r="B380" s="5"/>
      <c r="C380" s="5"/>
      <c r="D380" s="5"/>
      <c r="E380" s="5"/>
      <c r="F380" s="5"/>
      <c r="G380" s="5"/>
      <c r="H380" s="5"/>
      <c r="I380" s="5"/>
      <c r="J380" s="5"/>
      <c r="K380" s="5"/>
      <c r="L380" s="5"/>
      <c r="M380" s="5"/>
      <c r="N380" s="5"/>
      <c r="O380" s="95"/>
      <c r="P380" s="5"/>
      <c r="Q380" s="5"/>
      <c r="R380" s="5"/>
      <c r="S380" s="5"/>
      <c r="T380" s="5"/>
      <c r="U380" s="5"/>
      <c r="V380" s="5"/>
      <c r="W380" s="5"/>
      <c r="X380" s="5"/>
      <c r="Y380" s="5"/>
      <c r="Z380" s="5"/>
      <c r="AA380" s="5"/>
      <c r="AB380" s="5"/>
      <c r="AC380" s="5"/>
      <c r="AD380" s="5"/>
      <c r="AE380" s="30"/>
      <c r="AF380" s="30"/>
      <c r="AG380" s="30"/>
      <c r="AH380" s="30"/>
      <c r="AI380" s="30"/>
      <c r="AJ380" s="30"/>
      <c r="AK380" s="30"/>
      <c r="AL380" s="30"/>
      <c r="AM380" s="30"/>
      <c r="AN380" s="30"/>
      <c r="AO380" s="30"/>
      <c r="AP380" s="30"/>
      <c r="AQ380" s="30"/>
      <c r="AR380" s="30"/>
      <c r="AS380" s="30"/>
      <c r="AT380" s="30"/>
      <c r="AU380" s="30"/>
      <c r="AV380" s="30"/>
      <c r="AW380" s="30"/>
      <c r="AX380" s="30"/>
      <c r="AY380" s="30"/>
      <c r="AZ380" s="30"/>
      <c r="BA380" s="30"/>
      <c r="BB380" s="30"/>
      <c r="BC380" s="30"/>
      <c r="BD380" s="30"/>
      <c r="BE380" s="30"/>
      <c r="BF380" s="30"/>
      <c r="BG380" s="30"/>
      <c r="BH380" s="30"/>
      <c r="BI380" s="30"/>
      <c r="BJ380" s="30"/>
      <c r="BK380" s="30"/>
      <c r="BL380" s="30"/>
      <c r="BM380" s="30"/>
      <c r="BN380" s="30"/>
      <c r="BO380" s="30"/>
      <c r="BP380" s="30"/>
      <c r="BQ380" s="30"/>
      <c r="BR380" s="30"/>
      <c r="BS380" s="30"/>
      <c r="BT380" s="30"/>
      <c r="BU380" s="30"/>
      <c r="BV380" s="30"/>
      <c r="BW380" s="30"/>
      <c r="BX380" s="30"/>
      <c r="BY380" s="30"/>
      <c r="BZ380" s="30"/>
      <c r="CA380" s="30"/>
      <c r="CB380" s="30"/>
      <c r="CC380" s="30"/>
      <c r="CD380" s="30"/>
      <c r="CE380" s="30"/>
      <c r="CF380" s="30"/>
      <c r="CG380" s="30"/>
      <c r="CH380" s="30"/>
      <c r="CI380" s="30"/>
      <c r="CJ380" s="30"/>
      <c r="CK380" s="30"/>
      <c r="CL380" s="30"/>
    </row>
    <row r="381" ht="14.25">
      <c r="B381" s="5"/>
      <c r="C381" s="5"/>
      <c r="D381" s="5"/>
      <c r="E381" s="5"/>
      <c r="F381" s="5"/>
      <c r="G381" s="5"/>
      <c r="H381" s="5"/>
      <c r="I381" s="5"/>
      <c r="J381" s="5"/>
      <c r="K381" s="5"/>
      <c r="L381" s="5"/>
      <c r="M381" s="5"/>
      <c r="N381" s="5"/>
      <c r="O381" s="95"/>
      <c r="P381" s="5"/>
      <c r="Q381" s="5"/>
      <c r="R381" s="5"/>
      <c r="S381" s="5"/>
      <c r="T381" s="5"/>
      <c r="U381" s="5"/>
      <c r="V381" s="5"/>
      <c r="W381" s="5"/>
      <c r="X381" s="5"/>
      <c r="Y381" s="5"/>
      <c r="Z381" s="5"/>
      <c r="AA381" s="5"/>
      <c r="AB381" s="5"/>
      <c r="AC381" s="5"/>
      <c r="AD381" s="5"/>
      <c r="AE381" s="30"/>
      <c r="AF381" s="30"/>
      <c r="AG381" s="30"/>
      <c r="AH381" s="30"/>
      <c r="AI381" s="30"/>
      <c r="AJ381" s="30"/>
      <c r="AK381" s="30"/>
      <c r="AL381" s="30"/>
      <c r="AM381" s="30"/>
      <c r="AN381" s="30"/>
      <c r="AO381" s="30"/>
      <c r="AP381" s="30"/>
      <c r="AQ381" s="30"/>
      <c r="AR381" s="30"/>
      <c r="AS381" s="30"/>
      <c r="AT381" s="30"/>
      <c r="AU381" s="30"/>
      <c r="AV381" s="30"/>
      <c r="AW381" s="30"/>
      <c r="AX381" s="30"/>
      <c r="AY381" s="30"/>
      <c r="AZ381" s="30"/>
      <c r="BA381" s="30"/>
      <c r="BB381" s="30"/>
      <c r="BC381" s="30"/>
      <c r="BD381" s="30"/>
      <c r="BE381" s="30"/>
      <c r="BF381" s="30"/>
      <c r="BG381" s="30"/>
      <c r="BH381" s="30"/>
      <c r="BI381" s="30"/>
      <c r="BJ381" s="30"/>
      <c r="BK381" s="30"/>
      <c r="BL381" s="30"/>
      <c r="BM381" s="30"/>
      <c r="BN381" s="30"/>
      <c r="BO381" s="30"/>
      <c r="BP381" s="30"/>
      <c r="BQ381" s="30"/>
      <c r="BR381" s="30"/>
      <c r="BS381" s="30"/>
      <c r="BT381" s="30"/>
      <c r="BU381" s="30"/>
      <c r="BV381" s="30"/>
      <c r="BW381" s="30"/>
      <c r="BX381" s="30"/>
      <c r="BY381" s="30"/>
      <c r="BZ381" s="30"/>
      <c r="CA381" s="30"/>
      <c r="CB381" s="30"/>
      <c r="CC381" s="30"/>
      <c r="CD381" s="30"/>
      <c r="CE381" s="30"/>
      <c r="CF381" s="30"/>
      <c r="CG381" s="30"/>
      <c r="CH381" s="30"/>
      <c r="CI381" s="30"/>
      <c r="CJ381" s="30"/>
      <c r="CK381" s="30"/>
      <c r="CL381" s="30"/>
    </row>
    <row r="382" ht="14.25">
      <c r="B382" s="5"/>
      <c r="C382" s="5"/>
      <c r="D382" s="5"/>
      <c r="E382" s="5"/>
      <c r="F382" s="5"/>
      <c r="G382" s="5"/>
      <c r="H382" s="5"/>
      <c r="I382" s="5"/>
      <c r="J382" s="5"/>
      <c r="K382" s="5"/>
      <c r="L382" s="5"/>
      <c r="M382" s="5"/>
      <c r="N382" s="5"/>
      <c r="O382" s="95"/>
      <c r="P382" s="5"/>
      <c r="Q382" s="5"/>
      <c r="R382" s="5"/>
      <c r="S382" s="5"/>
      <c r="T382" s="5"/>
      <c r="U382" s="5"/>
      <c r="V382" s="5"/>
      <c r="W382" s="5"/>
      <c r="X382" s="5"/>
      <c r="Y382" s="5"/>
      <c r="Z382" s="5"/>
      <c r="AA382" s="5"/>
      <c r="AB382" s="5"/>
      <c r="AC382" s="5"/>
      <c r="AD382" s="5"/>
      <c r="AE382" s="30"/>
      <c r="AF382" s="30"/>
      <c r="AG382" s="30"/>
      <c r="AH382" s="30"/>
      <c r="AI382" s="30"/>
      <c r="AJ382" s="30"/>
      <c r="AK382" s="30"/>
      <c r="AL382" s="30"/>
      <c r="AM382" s="30"/>
      <c r="AN382" s="30"/>
      <c r="AO382" s="30"/>
      <c r="AP382" s="30"/>
      <c r="AQ382" s="30"/>
      <c r="AR382" s="30"/>
      <c r="AS382" s="30"/>
      <c r="AT382" s="30"/>
      <c r="AU382" s="30"/>
      <c r="AV382" s="30"/>
      <c r="AW382" s="30"/>
      <c r="AX382" s="30"/>
      <c r="AY382" s="30"/>
      <c r="AZ382" s="30"/>
      <c r="BA382" s="30"/>
      <c r="BB382" s="30"/>
      <c r="BC382" s="30"/>
      <c r="BD382" s="30"/>
      <c r="BE382" s="30"/>
      <c r="BF382" s="30"/>
      <c r="BG382" s="30"/>
      <c r="BH382" s="30"/>
      <c r="BI382" s="30"/>
      <c r="BJ382" s="30"/>
      <c r="BK382" s="30"/>
      <c r="BL382" s="30"/>
      <c r="BM382" s="30"/>
      <c r="BN382" s="30"/>
      <c r="BO382" s="30"/>
      <c r="BP382" s="30"/>
      <c r="BQ382" s="30"/>
      <c r="BR382" s="30"/>
      <c r="BS382" s="30"/>
      <c r="BT382" s="30"/>
      <c r="BU382" s="30"/>
      <c r="BV382" s="30"/>
      <c r="BW382" s="30"/>
      <c r="BX382" s="30"/>
      <c r="BY382" s="30"/>
      <c r="BZ382" s="30"/>
      <c r="CA382" s="30"/>
      <c r="CB382" s="30"/>
      <c r="CC382" s="30"/>
      <c r="CD382" s="30"/>
      <c r="CE382" s="30"/>
      <c r="CF382" s="30"/>
      <c r="CG382" s="30"/>
      <c r="CH382" s="30"/>
      <c r="CI382" s="30"/>
      <c r="CJ382" s="30"/>
      <c r="CK382" s="30"/>
      <c r="CL382" s="30"/>
    </row>
    <row r="383" ht="14.25">
      <c r="B383" s="5"/>
      <c r="C383" s="5"/>
      <c r="D383" s="5"/>
      <c r="E383" s="5"/>
      <c r="F383" s="5"/>
      <c r="G383" s="5"/>
      <c r="H383" s="5"/>
      <c r="I383" s="5"/>
      <c r="J383" s="5"/>
      <c r="K383" s="5"/>
      <c r="L383" s="5"/>
      <c r="M383" s="5"/>
      <c r="N383" s="5"/>
      <c r="O383" s="95"/>
      <c r="P383" s="5"/>
      <c r="Q383" s="5"/>
      <c r="R383" s="5"/>
      <c r="S383" s="5"/>
      <c r="T383" s="5"/>
      <c r="U383" s="5"/>
      <c r="V383" s="5"/>
      <c r="W383" s="5"/>
      <c r="X383" s="5"/>
      <c r="Y383" s="5"/>
      <c r="Z383" s="5"/>
      <c r="AA383" s="5"/>
      <c r="AB383" s="5"/>
      <c r="AC383" s="5"/>
      <c r="AD383" s="5"/>
      <c r="AE383" s="30"/>
      <c r="AF383" s="30"/>
      <c r="AG383" s="30"/>
      <c r="AH383" s="30"/>
      <c r="AI383" s="30"/>
      <c r="AJ383" s="30"/>
      <c r="AK383" s="30"/>
      <c r="AL383" s="30"/>
      <c r="AM383" s="30"/>
      <c r="AN383" s="30"/>
      <c r="AO383" s="30"/>
      <c r="AP383" s="30"/>
      <c r="AQ383" s="30"/>
      <c r="AR383" s="30"/>
      <c r="AS383" s="30"/>
      <c r="AT383" s="30"/>
      <c r="AU383" s="30"/>
      <c r="AV383" s="30"/>
      <c r="AW383" s="30"/>
      <c r="AX383" s="30"/>
      <c r="AY383" s="30"/>
      <c r="AZ383" s="30"/>
      <c r="BA383" s="30"/>
      <c r="BB383" s="30"/>
      <c r="BC383" s="30"/>
      <c r="BD383" s="30"/>
      <c r="BE383" s="30"/>
      <c r="BF383" s="30"/>
      <c r="BG383" s="30"/>
      <c r="BH383" s="30"/>
      <c r="BI383" s="30"/>
      <c r="BJ383" s="30"/>
      <c r="BK383" s="30"/>
      <c r="BL383" s="30"/>
      <c r="BM383" s="30"/>
      <c r="BN383" s="30"/>
      <c r="BO383" s="30"/>
      <c r="BP383" s="30"/>
      <c r="BQ383" s="30"/>
      <c r="BR383" s="30"/>
      <c r="BS383" s="30"/>
      <c r="BT383" s="30"/>
      <c r="BU383" s="30"/>
      <c r="BV383" s="30"/>
      <c r="BW383" s="30"/>
      <c r="BX383" s="30"/>
      <c r="BY383" s="30"/>
      <c r="BZ383" s="30"/>
      <c r="CA383" s="30"/>
      <c r="CB383" s="30"/>
      <c r="CC383" s="30"/>
      <c r="CD383" s="30"/>
      <c r="CE383" s="30"/>
      <c r="CF383" s="30"/>
      <c r="CG383" s="30"/>
      <c r="CH383" s="30"/>
      <c r="CI383" s="30"/>
      <c r="CJ383" s="30"/>
      <c r="CK383" s="30"/>
      <c r="CL383" s="30"/>
    </row>
    <row r="384" ht="14.25">
      <c r="B384" s="5"/>
      <c r="C384" s="5"/>
      <c r="D384" s="5"/>
      <c r="E384" s="5"/>
      <c r="F384" s="5"/>
      <c r="G384" s="5"/>
      <c r="H384" s="5"/>
      <c r="I384" s="5"/>
      <c r="J384" s="5"/>
      <c r="K384" s="5"/>
      <c r="L384" s="5"/>
      <c r="M384" s="5"/>
      <c r="N384" s="5"/>
      <c r="O384" s="95"/>
      <c r="P384" s="5"/>
      <c r="Q384" s="5"/>
      <c r="R384" s="5"/>
      <c r="S384" s="5"/>
      <c r="T384" s="5"/>
      <c r="U384" s="5"/>
      <c r="V384" s="5"/>
      <c r="W384" s="5"/>
      <c r="X384" s="5"/>
      <c r="Y384" s="5"/>
      <c r="Z384" s="5"/>
      <c r="AA384" s="5"/>
      <c r="AB384" s="5"/>
      <c r="AC384" s="5"/>
      <c r="AD384" s="5"/>
      <c r="AE384" s="30"/>
      <c r="AF384" s="30"/>
      <c r="AG384" s="30"/>
      <c r="AH384" s="30"/>
      <c r="AI384" s="30"/>
      <c r="AJ384" s="30"/>
      <c r="AK384" s="30"/>
      <c r="AL384" s="30"/>
      <c r="AM384" s="30"/>
      <c r="AN384" s="30"/>
      <c r="AO384" s="30"/>
      <c r="AP384" s="30"/>
      <c r="AQ384" s="30"/>
      <c r="AR384" s="30"/>
      <c r="AS384" s="30"/>
      <c r="AT384" s="30"/>
      <c r="AU384" s="30"/>
      <c r="AV384" s="30"/>
      <c r="AW384" s="30"/>
      <c r="AX384" s="30"/>
      <c r="AY384" s="30"/>
      <c r="AZ384" s="30"/>
      <c r="BA384" s="30"/>
      <c r="BB384" s="30"/>
      <c r="BC384" s="30"/>
      <c r="BD384" s="30"/>
      <c r="BE384" s="30"/>
      <c r="BF384" s="30"/>
      <c r="BG384" s="30"/>
      <c r="BH384" s="30"/>
      <c r="BI384" s="30"/>
      <c r="BJ384" s="30"/>
      <c r="BK384" s="30"/>
      <c r="BL384" s="30"/>
      <c r="BM384" s="30"/>
      <c r="BN384" s="30"/>
      <c r="BO384" s="30"/>
      <c r="BP384" s="30"/>
      <c r="BQ384" s="30"/>
      <c r="BR384" s="30"/>
      <c r="BS384" s="30"/>
      <c r="BT384" s="30"/>
      <c r="BU384" s="30"/>
      <c r="BV384" s="30"/>
      <c r="BW384" s="30"/>
      <c r="BX384" s="30"/>
      <c r="BY384" s="30"/>
      <c r="BZ384" s="30"/>
      <c r="CA384" s="30"/>
      <c r="CB384" s="30"/>
      <c r="CC384" s="30"/>
      <c r="CD384" s="30"/>
      <c r="CE384" s="30"/>
      <c r="CF384" s="30"/>
      <c r="CG384" s="30"/>
      <c r="CH384" s="30"/>
      <c r="CI384" s="30"/>
      <c r="CJ384" s="30"/>
      <c r="CK384" s="30"/>
      <c r="CL384" s="30"/>
    </row>
    <row r="385" ht="14.25">
      <c r="B385" s="5"/>
      <c r="C385" s="5"/>
      <c r="D385" s="5"/>
      <c r="E385" s="5"/>
      <c r="F385" s="5"/>
      <c r="G385" s="5"/>
      <c r="H385" s="5"/>
      <c r="I385" s="5"/>
      <c r="J385" s="5"/>
      <c r="K385" s="5"/>
      <c r="L385" s="5"/>
      <c r="M385" s="5"/>
      <c r="N385" s="5"/>
      <c r="O385" s="95"/>
      <c r="P385" s="5"/>
      <c r="Q385" s="5"/>
      <c r="R385" s="5"/>
      <c r="S385" s="5"/>
      <c r="T385" s="5"/>
      <c r="U385" s="5"/>
      <c r="V385" s="5"/>
      <c r="W385" s="5"/>
      <c r="X385" s="5"/>
      <c r="Y385" s="5"/>
      <c r="Z385" s="5"/>
      <c r="AA385" s="5"/>
      <c r="AB385" s="5"/>
      <c r="AC385" s="5"/>
      <c r="AD385" s="5"/>
      <c r="AE385" s="30"/>
      <c r="AF385" s="30"/>
      <c r="AG385" s="30"/>
      <c r="AH385" s="30"/>
      <c r="AI385" s="30"/>
      <c r="AJ385" s="30"/>
      <c r="AK385" s="30"/>
      <c r="AL385" s="30"/>
      <c r="AM385" s="30"/>
      <c r="AN385" s="30"/>
      <c r="AO385" s="30"/>
      <c r="AP385" s="30"/>
      <c r="AQ385" s="30"/>
      <c r="AR385" s="30"/>
      <c r="AS385" s="30"/>
      <c r="AT385" s="30"/>
      <c r="AU385" s="30"/>
      <c r="AV385" s="30"/>
      <c r="AW385" s="30"/>
      <c r="AX385" s="30"/>
      <c r="AY385" s="30"/>
      <c r="AZ385" s="30"/>
      <c r="BA385" s="30"/>
      <c r="BB385" s="30"/>
      <c r="BC385" s="30"/>
      <c r="BD385" s="30"/>
      <c r="BE385" s="30"/>
      <c r="BF385" s="30"/>
      <c r="BG385" s="30"/>
      <c r="BH385" s="30"/>
      <c r="BI385" s="30"/>
      <c r="BJ385" s="30"/>
      <c r="BK385" s="30"/>
      <c r="BL385" s="30"/>
      <c r="BM385" s="30"/>
      <c r="BN385" s="30"/>
      <c r="BO385" s="30"/>
      <c r="BP385" s="30"/>
      <c r="BQ385" s="30"/>
      <c r="BR385" s="30"/>
      <c r="BS385" s="30"/>
      <c r="BT385" s="30"/>
      <c r="BU385" s="30"/>
      <c r="BV385" s="30"/>
      <c r="BW385" s="30"/>
      <c r="BX385" s="30"/>
      <c r="BY385" s="30"/>
      <c r="BZ385" s="30"/>
      <c r="CA385" s="30"/>
      <c r="CB385" s="30"/>
      <c r="CC385" s="30"/>
      <c r="CD385" s="30"/>
      <c r="CE385" s="30"/>
      <c r="CF385" s="30"/>
      <c r="CG385" s="30"/>
      <c r="CH385" s="30"/>
      <c r="CI385" s="30"/>
      <c r="CJ385" s="30"/>
      <c r="CK385" s="30"/>
      <c r="CL385" s="30"/>
    </row>
    <row r="386" ht="14.25">
      <c r="B386" s="5"/>
      <c r="C386" s="5"/>
      <c r="D386" s="5"/>
      <c r="E386" s="5"/>
      <c r="F386" s="5"/>
      <c r="G386" s="5"/>
      <c r="H386" s="5"/>
      <c r="I386" s="5"/>
      <c r="J386" s="5"/>
      <c r="K386" s="5"/>
      <c r="L386" s="5"/>
      <c r="M386" s="5"/>
      <c r="N386" s="5"/>
      <c r="O386" s="95"/>
      <c r="P386" s="5"/>
      <c r="Q386" s="5"/>
      <c r="R386" s="5"/>
      <c r="S386" s="5"/>
      <c r="T386" s="5"/>
      <c r="U386" s="5"/>
      <c r="V386" s="5"/>
      <c r="W386" s="5"/>
      <c r="X386" s="5"/>
      <c r="Y386" s="5"/>
      <c r="Z386" s="5"/>
      <c r="AA386" s="5"/>
      <c r="AB386" s="5"/>
      <c r="AC386" s="5"/>
      <c r="AD386" s="5"/>
      <c r="AE386" s="30"/>
      <c r="AF386" s="30"/>
      <c r="AG386" s="30"/>
      <c r="AH386" s="30"/>
      <c r="AI386" s="30"/>
      <c r="AJ386" s="30"/>
      <c r="AK386" s="30"/>
      <c r="AL386" s="30"/>
      <c r="AM386" s="30"/>
      <c r="AN386" s="30"/>
      <c r="AO386" s="30"/>
      <c r="AP386" s="30"/>
      <c r="AQ386" s="30"/>
      <c r="AR386" s="30"/>
      <c r="AS386" s="30"/>
      <c r="AT386" s="30"/>
      <c r="AU386" s="30"/>
      <c r="AV386" s="30"/>
      <c r="AW386" s="30"/>
      <c r="AX386" s="30"/>
      <c r="AY386" s="30"/>
      <c r="AZ386" s="30"/>
      <c r="BA386" s="30"/>
      <c r="BB386" s="30"/>
      <c r="BC386" s="30"/>
      <c r="BD386" s="30"/>
      <c r="BE386" s="30"/>
      <c r="BF386" s="30"/>
      <c r="BG386" s="30"/>
      <c r="BH386" s="30"/>
      <c r="BI386" s="30"/>
      <c r="BJ386" s="30"/>
      <c r="BK386" s="30"/>
      <c r="BL386" s="30"/>
      <c r="BM386" s="30"/>
      <c r="BN386" s="30"/>
      <c r="BO386" s="30"/>
      <c r="BP386" s="30"/>
      <c r="BQ386" s="30"/>
      <c r="BR386" s="30"/>
      <c r="BS386" s="30"/>
      <c r="BT386" s="30"/>
      <c r="BU386" s="30"/>
      <c r="BV386" s="30"/>
      <c r="BW386" s="30"/>
      <c r="BX386" s="30"/>
      <c r="BY386" s="30"/>
      <c r="BZ386" s="30"/>
      <c r="CA386" s="30"/>
      <c r="CB386" s="30"/>
      <c r="CC386" s="30"/>
      <c r="CD386" s="30"/>
      <c r="CE386" s="30"/>
      <c r="CF386" s="30"/>
      <c r="CG386" s="30"/>
      <c r="CH386" s="30"/>
      <c r="CI386" s="30"/>
      <c r="CJ386" s="30"/>
      <c r="CK386" s="30"/>
      <c r="CL386" s="30"/>
    </row>
    <row r="387" ht="14.25">
      <c r="B387" s="5"/>
      <c r="C387" s="5"/>
      <c r="D387" s="5"/>
      <c r="E387" s="5"/>
      <c r="F387" s="5"/>
      <c r="G387" s="5"/>
      <c r="H387" s="5"/>
      <c r="I387" s="5"/>
      <c r="J387" s="5"/>
      <c r="K387" s="5"/>
      <c r="L387" s="5"/>
      <c r="M387" s="5"/>
      <c r="N387" s="5"/>
      <c r="O387" s="95"/>
      <c r="P387" s="5"/>
      <c r="Q387" s="5"/>
      <c r="R387" s="5"/>
      <c r="S387" s="5"/>
      <c r="T387" s="5"/>
      <c r="U387" s="5"/>
      <c r="V387" s="5"/>
      <c r="W387" s="5"/>
      <c r="X387" s="5"/>
      <c r="Y387" s="5"/>
      <c r="Z387" s="5"/>
      <c r="AA387" s="5"/>
      <c r="AB387" s="5"/>
      <c r="AC387" s="5"/>
      <c r="AD387" s="5"/>
      <c r="AE387" s="30"/>
      <c r="AF387" s="30"/>
      <c r="AG387" s="30"/>
      <c r="AH387" s="30"/>
      <c r="AI387" s="30"/>
      <c r="AJ387" s="30"/>
      <c r="AK387" s="30"/>
      <c r="AL387" s="30"/>
      <c r="AM387" s="30"/>
      <c r="AN387" s="30"/>
      <c r="AO387" s="30"/>
      <c r="AP387" s="30"/>
      <c r="AQ387" s="30"/>
      <c r="AR387" s="30"/>
      <c r="AS387" s="30"/>
      <c r="AT387" s="30"/>
      <c r="AU387" s="30"/>
      <c r="AV387" s="30"/>
      <c r="AW387" s="30"/>
      <c r="AX387" s="30"/>
      <c r="AY387" s="30"/>
      <c r="AZ387" s="30"/>
      <c r="BA387" s="30"/>
      <c r="BB387" s="30"/>
      <c r="BC387" s="30"/>
      <c r="BD387" s="30"/>
      <c r="BE387" s="30"/>
      <c r="BF387" s="30"/>
      <c r="BG387" s="30"/>
      <c r="BH387" s="30"/>
      <c r="BI387" s="30"/>
      <c r="BJ387" s="30"/>
      <c r="BK387" s="30"/>
      <c r="BL387" s="30"/>
      <c r="BM387" s="30"/>
      <c r="BN387" s="30"/>
      <c r="BO387" s="30"/>
      <c r="BP387" s="30"/>
      <c r="BQ387" s="30"/>
      <c r="BR387" s="30"/>
      <c r="BS387" s="30"/>
      <c r="BT387" s="30"/>
      <c r="BU387" s="30"/>
      <c r="BV387" s="30"/>
      <c r="BW387" s="30"/>
      <c r="BX387" s="30"/>
      <c r="BY387" s="30"/>
      <c r="BZ387" s="30"/>
      <c r="CA387" s="30"/>
      <c r="CB387" s="30"/>
      <c r="CC387" s="30"/>
      <c r="CD387" s="30"/>
      <c r="CE387" s="30"/>
      <c r="CF387" s="30"/>
      <c r="CG387" s="30"/>
      <c r="CH387" s="30"/>
      <c r="CI387" s="30"/>
      <c r="CJ387" s="30"/>
      <c r="CK387" s="30"/>
      <c r="CL387" s="30"/>
    </row>
    <row r="388" ht="14.25">
      <c r="B388" s="5"/>
      <c r="C388" s="5"/>
      <c r="D388" s="5"/>
      <c r="E388" s="5"/>
      <c r="F388" s="5"/>
      <c r="G388" s="5"/>
      <c r="H388" s="5"/>
      <c r="I388" s="5"/>
      <c r="J388" s="5"/>
      <c r="K388" s="5"/>
      <c r="L388" s="5"/>
      <c r="M388" s="5"/>
      <c r="N388" s="5"/>
      <c r="O388" s="95"/>
      <c r="P388" s="5"/>
      <c r="Q388" s="5"/>
      <c r="R388" s="5"/>
      <c r="S388" s="5"/>
      <c r="T388" s="5"/>
      <c r="U388" s="5"/>
      <c r="V388" s="5"/>
      <c r="W388" s="5"/>
      <c r="X388" s="5"/>
      <c r="Y388" s="5"/>
      <c r="Z388" s="5"/>
      <c r="AA388" s="5"/>
      <c r="AB388" s="5"/>
      <c r="AC388" s="5"/>
      <c r="AD388" s="5"/>
      <c r="AE388" s="30"/>
      <c r="AF388" s="30"/>
      <c r="AG388" s="30"/>
      <c r="AH388" s="30"/>
      <c r="AI388" s="30"/>
      <c r="AJ388" s="30"/>
      <c r="AK388" s="30"/>
      <c r="AL388" s="30"/>
      <c r="AM388" s="30"/>
      <c r="AN388" s="30"/>
      <c r="AO388" s="30"/>
      <c r="AP388" s="30"/>
      <c r="AQ388" s="30"/>
      <c r="AR388" s="30"/>
      <c r="AS388" s="30"/>
      <c r="AT388" s="30"/>
      <c r="AU388" s="30"/>
      <c r="AV388" s="30"/>
      <c r="AW388" s="30"/>
      <c r="AX388" s="30"/>
      <c r="AY388" s="30"/>
      <c r="AZ388" s="30"/>
      <c r="BA388" s="30"/>
      <c r="BB388" s="30"/>
      <c r="BC388" s="30"/>
      <c r="BD388" s="30"/>
      <c r="BE388" s="30"/>
      <c r="BF388" s="30"/>
      <c r="BG388" s="30"/>
      <c r="BH388" s="30"/>
      <c r="BI388" s="30"/>
      <c r="BJ388" s="30"/>
      <c r="BK388" s="30"/>
      <c r="BL388" s="30"/>
      <c r="BM388" s="30"/>
      <c r="BN388" s="30"/>
      <c r="BO388" s="30"/>
      <c r="BP388" s="30"/>
      <c r="BQ388" s="30"/>
      <c r="BR388" s="30"/>
      <c r="BS388" s="30"/>
      <c r="BT388" s="30"/>
      <c r="BU388" s="30"/>
      <c r="BV388" s="30"/>
      <c r="BW388" s="30"/>
      <c r="BX388" s="30"/>
      <c r="BY388" s="30"/>
      <c r="BZ388" s="30"/>
      <c r="CA388" s="30"/>
      <c r="CB388" s="30"/>
      <c r="CC388" s="30"/>
      <c r="CD388" s="30"/>
      <c r="CE388" s="30"/>
      <c r="CF388" s="30"/>
      <c r="CG388" s="30"/>
      <c r="CH388" s="30"/>
      <c r="CI388" s="30"/>
      <c r="CJ388" s="30"/>
      <c r="CK388" s="30"/>
      <c r="CL388" s="30"/>
    </row>
    <row r="389" ht="14.25">
      <c r="B389" s="5"/>
      <c r="C389" s="5"/>
      <c r="D389" s="5"/>
      <c r="E389" s="5"/>
      <c r="F389" s="5"/>
      <c r="G389" s="5"/>
      <c r="H389" s="5"/>
      <c r="I389" s="5"/>
      <c r="J389" s="5"/>
      <c r="K389" s="5"/>
      <c r="L389" s="5"/>
      <c r="M389" s="5"/>
      <c r="N389" s="5"/>
      <c r="O389" s="95"/>
      <c r="P389" s="5"/>
      <c r="Q389" s="5"/>
      <c r="R389" s="5"/>
      <c r="S389" s="5"/>
      <c r="T389" s="5"/>
      <c r="U389" s="5"/>
      <c r="V389" s="5"/>
      <c r="W389" s="5"/>
      <c r="X389" s="5"/>
      <c r="Y389" s="5"/>
      <c r="Z389" s="5"/>
      <c r="AA389" s="5"/>
      <c r="AB389" s="5"/>
      <c r="AC389" s="5"/>
      <c r="AD389" s="5"/>
      <c r="AE389" s="30"/>
      <c r="AF389" s="30"/>
      <c r="AG389" s="30"/>
      <c r="AH389" s="30"/>
      <c r="AI389" s="30"/>
      <c r="AJ389" s="30"/>
      <c r="AK389" s="30"/>
      <c r="AL389" s="30"/>
      <c r="AM389" s="30"/>
      <c r="AN389" s="30"/>
      <c r="AO389" s="30"/>
      <c r="AP389" s="30"/>
      <c r="AQ389" s="30"/>
      <c r="AR389" s="30"/>
      <c r="AS389" s="30"/>
      <c r="AT389" s="30"/>
      <c r="AU389" s="30"/>
      <c r="AV389" s="30"/>
      <c r="AW389" s="30"/>
      <c r="AX389" s="30"/>
      <c r="AY389" s="30"/>
      <c r="AZ389" s="30"/>
      <c r="BA389" s="30"/>
      <c r="BB389" s="30"/>
      <c r="BC389" s="30"/>
      <c r="BD389" s="30"/>
      <c r="BE389" s="30"/>
      <c r="BF389" s="30"/>
      <c r="BG389" s="30"/>
      <c r="BH389" s="30"/>
      <c r="BI389" s="30"/>
      <c r="BJ389" s="30"/>
      <c r="BK389" s="30"/>
      <c r="BL389" s="30"/>
      <c r="BM389" s="30"/>
      <c r="BN389" s="30"/>
      <c r="BO389" s="30"/>
      <c r="BP389" s="30"/>
      <c r="BQ389" s="30"/>
      <c r="BR389" s="30"/>
      <c r="BS389" s="30"/>
      <c r="BT389" s="30"/>
      <c r="BU389" s="30"/>
      <c r="BV389" s="30"/>
      <c r="BW389" s="30"/>
      <c r="BX389" s="30"/>
      <c r="BY389" s="30"/>
      <c r="BZ389" s="30"/>
      <c r="CA389" s="30"/>
      <c r="CB389" s="30"/>
      <c r="CC389" s="30"/>
      <c r="CD389" s="30"/>
      <c r="CE389" s="30"/>
      <c r="CF389" s="30"/>
      <c r="CG389" s="30"/>
      <c r="CH389" s="30"/>
      <c r="CI389" s="30"/>
      <c r="CJ389" s="30"/>
      <c r="CK389" s="30"/>
      <c r="CL389" s="30"/>
    </row>
    <row r="390" ht="14.25">
      <c r="B390" s="5"/>
      <c r="C390" s="5"/>
      <c r="D390" s="5"/>
      <c r="E390" s="5"/>
      <c r="F390" s="5"/>
      <c r="G390" s="5"/>
      <c r="H390" s="5"/>
      <c r="I390" s="5"/>
      <c r="J390" s="5"/>
      <c r="K390" s="5"/>
      <c r="L390" s="5"/>
      <c r="M390" s="5"/>
      <c r="N390" s="5"/>
      <c r="O390" s="95"/>
      <c r="P390" s="5"/>
      <c r="Q390" s="5"/>
      <c r="R390" s="5"/>
      <c r="S390" s="5"/>
      <c r="T390" s="5"/>
      <c r="U390" s="5"/>
      <c r="V390" s="5"/>
      <c r="W390" s="5"/>
      <c r="X390" s="5"/>
      <c r="Y390" s="5"/>
      <c r="Z390" s="5"/>
      <c r="AA390" s="5"/>
      <c r="AB390" s="5"/>
      <c r="AC390" s="5"/>
      <c r="AD390" s="5"/>
      <c r="AE390" s="30"/>
      <c r="AF390" s="30"/>
      <c r="AG390" s="30"/>
      <c r="AH390" s="30"/>
      <c r="AI390" s="30"/>
      <c r="AJ390" s="30"/>
      <c r="AK390" s="30"/>
      <c r="AL390" s="30"/>
      <c r="AM390" s="30"/>
      <c r="AN390" s="30"/>
      <c r="AO390" s="30"/>
      <c r="AP390" s="30"/>
      <c r="AQ390" s="30"/>
      <c r="AR390" s="30"/>
      <c r="AS390" s="30"/>
      <c r="AT390" s="30"/>
      <c r="AU390" s="30"/>
      <c r="AV390" s="30"/>
      <c r="AW390" s="30"/>
      <c r="AX390" s="30"/>
      <c r="AY390" s="30"/>
      <c r="AZ390" s="30"/>
      <c r="BA390" s="30"/>
      <c r="BB390" s="30"/>
      <c r="BC390" s="30"/>
      <c r="BD390" s="30"/>
      <c r="BE390" s="30"/>
      <c r="BF390" s="30"/>
      <c r="BG390" s="30"/>
      <c r="BH390" s="30"/>
      <c r="BI390" s="30"/>
      <c r="BJ390" s="30"/>
      <c r="BK390" s="30"/>
      <c r="BL390" s="30"/>
      <c r="BM390" s="30"/>
      <c r="BN390" s="30"/>
      <c r="BO390" s="30"/>
      <c r="BP390" s="30"/>
      <c r="BQ390" s="30"/>
      <c r="BR390" s="30"/>
      <c r="BS390" s="30"/>
      <c r="BT390" s="30"/>
      <c r="BU390" s="30"/>
      <c r="BV390" s="30"/>
      <c r="BW390" s="30"/>
      <c r="BX390" s="30"/>
      <c r="BY390" s="30"/>
      <c r="BZ390" s="30"/>
      <c r="CA390" s="30"/>
      <c r="CB390" s="30"/>
      <c r="CC390" s="30"/>
      <c r="CD390" s="30"/>
      <c r="CE390" s="30"/>
      <c r="CF390" s="30"/>
      <c r="CG390" s="30"/>
      <c r="CH390" s="30"/>
      <c r="CI390" s="30"/>
      <c r="CJ390" s="30"/>
      <c r="CK390" s="30"/>
      <c r="CL390" s="30"/>
    </row>
    <row r="391" ht="14.25">
      <c r="B391" s="5"/>
      <c r="C391" s="5"/>
      <c r="D391" s="5"/>
      <c r="E391" s="5"/>
      <c r="F391" s="5"/>
      <c r="G391" s="5"/>
      <c r="H391" s="5"/>
      <c r="I391" s="5"/>
      <c r="J391" s="5"/>
      <c r="K391" s="5"/>
      <c r="L391" s="5"/>
      <c r="M391" s="5"/>
      <c r="N391" s="5"/>
      <c r="O391" s="95"/>
      <c r="P391" s="5"/>
      <c r="Q391" s="5"/>
      <c r="R391" s="5"/>
      <c r="S391" s="5"/>
      <c r="T391" s="5"/>
      <c r="U391" s="5"/>
      <c r="V391" s="5"/>
      <c r="W391" s="5"/>
      <c r="X391" s="5"/>
      <c r="Y391" s="5"/>
      <c r="Z391" s="5"/>
      <c r="AA391" s="5"/>
      <c r="AB391" s="5"/>
      <c r="AC391" s="5"/>
      <c r="AD391" s="5"/>
      <c r="AE391" s="30"/>
      <c r="AF391" s="30"/>
      <c r="AG391" s="30"/>
      <c r="AH391" s="30"/>
      <c r="AI391" s="30"/>
      <c r="AJ391" s="30"/>
      <c r="AK391" s="30"/>
      <c r="AL391" s="30"/>
      <c r="AM391" s="30"/>
      <c r="AN391" s="30"/>
      <c r="AO391" s="30"/>
      <c r="AP391" s="30"/>
      <c r="AQ391" s="30"/>
      <c r="AR391" s="30"/>
      <c r="AS391" s="30"/>
      <c r="AT391" s="30"/>
      <c r="AU391" s="30"/>
      <c r="AV391" s="30"/>
      <c r="AW391" s="30"/>
      <c r="AX391" s="30"/>
      <c r="AY391" s="30"/>
      <c r="AZ391" s="30"/>
      <c r="BA391" s="30"/>
      <c r="BB391" s="30"/>
      <c r="BC391" s="30"/>
      <c r="BD391" s="30"/>
      <c r="BE391" s="30"/>
      <c r="BF391" s="30"/>
      <c r="BG391" s="30"/>
      <c r="BH391" s="30"/>
      <c r="BI391" s="30"/>
      <c r="BJ391" s="30"/>
      <c r="BK391" s="30"/>
      <c r="BL391" s="30"/>
      <c r="BM391" s="30"/>
      <c r="BN391" s="30"/>
      <c r="BO391" s="30"/>
      <c r="BP391" s="30"/>
      <c r="BQ391" s="30"/>
      <c r="BR391" s="30"/>
      <c r="BS391" s="30"/>
      <c r="BT391" s="30"/>
      <c r="BU391" s="30"/>
      <c r="BV391" s="30"/>
      <c r="BW391" s="30"/>
      <c r="BX391" s="30"/>
      <c r="BY391" s="30"/>
      <c r="BZ391" s="30"/>
      <c r="CA391" s="30"/>
      <c r="CB391" s="30"/>
      <c r="CC391" s="30"/>
      <c r="CD391" s="30"/>
      <c r="CE391" s="30"/>
      <c r="CF391" s="30"/>
      <c r="CG391" s="30"/>
      <c r="CH391" s="30"/>
      <c r="CI391" s="30"/>
      <c r="CJ391" s="30"/>
      <c r="CK391" s="30"/>
      <c r="CL391" s="30"/>
    </row>
    <row r="392" ht="14.25">
      <c r="B392" s="5"/>
      <c r="C392" s="5"/>
      <c r="D392" s="5"/>
      <c r="E392" s="5"/>
      <c r="F392" s="5"/>
      <c r="G392" s="5"/>
      <c r="H392" s="5"/>
      <c r="I392" s="5"/>
      <c r="J392" s="5"/>
      <c r="K392" s="5"/>
      <c r="L392" s="5"/>
      <c r="M392" s="5"/>
      <c r="N392" s="5"/>
      <c r="O392" s="95"/>
      <c r="P392" s="5"/>
      <c r="Q392" s="5"/>
      <c r="R392" s="5"/>
      <c r="S392" s="5"/>
      <c r="T392" s="5"/>
      <c r="U392" s="5"/>
      <c r="V392" s="5"/>
      <c r="W392" s="5"/>
      <c r="X392" s="5"/>
      <c r="Y392" s="5"/>
      <c r="Z392" s="5"/>
      <c r="AA392" s="5"/>
      <c r="AB392" s="5"/>
      <c r="AC392" s="5"/>
      <c r="AD392" s="5"/>
      <c r="AE392" s="30"/>
      <c r="AF392" s="30"/>
      <c r="AG392" s="30"/>
      <c r="AH392" s="30"/>
      <c r="AI392" s="30"/>
      <c r="AJ392" s="30"/>
      <c r="AK392" s="30"/>
      <c r="AL392" s="30"/>
      <c r="AM392" s="30"/>
      <c r="AN392" s="30"/>
      <c r="AO392" s="30"/>
      <c r="AP392" s="30"/>
      <c r="AQ392" s="30"/>
      <c r="AR392" s="30"/>
      <c r="AS392" s="30"/>
      <c r="AT392" s="30"/>
      <c r="AU392" s="30"/>
      <c r="AV392" s="30"/>
      <c r="AW392" s="30"/>
      <c r="AX392" s="30"/>
      <c r="AY392" s="30"/>
      <c r="AZ392" s="30"/>
      <c r="BA392" s="30"/>
      <c r="BB392" s="30"/>
      <c r="BC392" s="30"/>
      <c r="BD392" s="30"/>
      <c r="BE392" s="30"/>
      <c r="BF392" s="30"/>
      <c r="BG392" s="30"/>
      <c r="BH392" s="30"/>
      <c r="BI392" s="30"/>
      <c r="BJ392" s="30"/>
      <c r="BK392" s="30"/>
      <c r="BL392" s="30"/>
      <c r="BM392" s="30"/>
      <c r="BN392" s="30"/>
      <c r="BO392" s="30"/>
      <c r="BP392" s="30"/>
      <c r="BQ392" s="30"/>
      <c r="BR392" s="30"/>
      <c r="BS392" s="30"/>
      <c r="BT392" s="30"/>
      <c r="BU392" s="30"/>
      <c r="BV392" s="30"/>
      <c r="BW392" s="30"/>
      <c r="BX392" s="30"/>
      <c r="BY392" s="30"/>
      <c r="BZ392" s="30"/>
      <c r="CA392" s="30"/>
      <c r="CB392" s="30"/>
      <c r="CC392" s="30"/>
      <c r="CD392" s="30"/>
      <c r="CE392" s="30"/>
      <c r="CF392" s="30"/>
      <c r="CG392" s="30"/>
      <c r="CH392" s="30"/>
      <c r="CI392" s="30"/>
      <c r="CJ392" s="30"/>
      <c r="CK392" s="30"/>
      <c r="CL392" s="30"/>
    </row>
    <row r="393" ht="14.25">
      <c r="B393" s="5"/>
      <c r="C393" s="5"/>
      <c r="D393" s="5"/>
      <c r="E393" s="5"/>
      <c r="F393" s="5"/>
      <c r="G393" s="5"/>
      <c r="H393" s="5"/>
      <c r="I393" s="5"/>
      <c r="J393" s="5"/>
      <c r="K393" s="5"/>
      <c r="L393" s="5"/>
      <c r="M393" s="5"/>
      <c r="N393" s="5"/>
      <c r="O393" s="95"/>
      <c r="P393" s="5"/>
      <c r="Q393" s="5"/>
      <c r="R393" s="5"/>
      <c r="S393" s="5"/>
      <c r="T393" s="5"/>
      <c r="U393" s="5"/>
      <c r="V393" s="5"/>
      <c r="W393" s="5"/>
      <c r="X393" s="5"/>
      <c r="Y393" s="5"/>
      <c r="Z393" s="5"/>
      <c r="AA393" s="5"/>
      <c r="AB393" s="5"/>
      <c r="AC393" s="5"/>
      <c r="AD393" s="5"/>
      <c r="AE393" s="30"/>
      <c r="AF393" s="30"/>
      <c r="AG393" s="30"/>
      <c r="AH393" s="30"/>
      <c r="AI393" s="30"/>
      <c r="AJ393" s="30"/>
      <c r="AK393" s="30"/>
      <c r="AL393" s="30"/>
      <c r="AM393" s="30"/>
      <c r="AN393" s="30"/>
      <c r="AO393" s="30"/>
      <c r="AP393" s="30"/>
      <c r="AQ393" s="30"/>
      <c r="AR393" s="30"/>
      <c r="AS393" s="30"/>
      <c r="AT393" s="30"/>
      <c r="AU393" s="30"/>
      <c r="AV393" s="30"/>
      <c r="AW393" s="30"/>
      <c r="AX393" s="30"/>
      <c r="AY393" s="30"/>
      <c r="AZ393" s="30"/>
      <c r="BA393" s="30"/>
      <c r="BB393" s="30"/>
      <c r="BC393" s="30"/>
      <c r="BD393" s="30"/>
      <c r="BE393" s="30"/>
      <c r="BF393" s="30"/>
      <c r="BG393" s="30"/>
      <c r="BH393" s="30"/>
      <c r="BI393" s="30"/>
      <c r="BJ393" s="30"/>
      <c r="BK393" s="30"/>
      <c r="BL393" s="30"/>
      <c r="BM393" s="30"/>
      <c r="BN393" s="30"/>
      <c r="BO393" s="30"/>
      <c r="BP393" s="30"/>
      <c r="BQ393" s="30"/>
      <c r="BR393" s="30"/>
      <c r="BS393" s="30"/>
      <c r="BT393" s="30"/>
      <c r="BU393" s="30"/>
      <c r="BV393" s="30"/>
      <c r="BW393" s="30"/>
      <c r="BX393" s="30"/>
      <c r="BY393" s="30"/>
      <c r="BZ393" s="30"/>
      <c r="CA393" s="30"/>
      <c r="CB393" s="30"/>
      <c r="CC393" s="30"/>
      <c r="CD393" s="30"/>
      <c r="CE393" s="30"/>
      <c r="CF393" s="30"/>
      <c r="CG393" s="30"/>
      <c r="CH393" s="30"/>
      <c r="CI393" s="30"/>
      <c r="CJ393" s="30"/>
      <c r="CK393" s="30"/>
      <c r="CL393" s="30"/>
    </row>
    <row r="394" ht="14.25">
      <c r="B394" s="5"/>
      <c r="C394" s="5"/>
      <c r="D394" s="5"/>
      <c r="E394" s="5"/>
      <c r="F394" s="5"/>
      <c r="G394" s="5"/>
      <c r="H394" s="5"/>
      <c r="I394" s="5"/>
      <c r="J394" s="5"/>
      <c r="K394" s="5"/>
      <c r="L394" s="5"/>
      <c r="M394" s="5"/>
      <c r="N394" s="5"/>
      <c r="O394" s="95"/>
      <c r="P394" s="5"/>
      <c r="Q394" s="5"/>
      <c r="R394" s="5"/>
      <c r="S394" s="5"/>
      <c r="T394" s="5"/>
      <c r="U394" s="5"/>
      <c r="V394" s="5"/>
      <c r="W394" s="5"/>
      <c r="X394" s="5"/>
      <c r="Y394" s="5"/>
      <c r="Z394" s="5"/>
      <c r="AA394" s="5"/>
      <c r="AB394" s="5"/>
      <c r="AC394" s="5"/>
      <c r="AD394" s="5"/>
      <c r="AE394" s="30"/>
      <c r="AF394" s="30"/>
      <c r="AG394" s="30"/>
      <c r="AH394" s="30"/>
      <c r="AI394" s="30"/>
      <c r="AJ394" s="30"/>
      <c r="AK394" s="30"/>
      <c r="AL394" s="30"/>
      <c r="AM394" s="30"/>
      <c r="AN394" s="30"/>
      <c r="AO394" s="30"/>
      <c r="AP394" s="30"/>
      <c r="AQ394" s="30"/>
      <c r="AR394" s="30"/>
      <c r="AS394" s="30"/>
      <c r="AT394" s="30"/>
      <c r="AU394" s="30"/>
      <c r="AV394" s="30"/>
      <c r="AW394" s="30"/>
      <c r="AX394" s="30"/>
      <c r="AY394" s="30"/>
      <c r="AZ394" s="30"/>
      <c r="BA394" s="30"/>
      <c r="BB394" s="30"/>
      <c r="BC394" s="30"/>
      <c r="BD394" s="30"/>
      <c r="BE394" s="30"/>
      <c r="BF394" s="30"/>
      <c r="BG394" s="30"/>
      <c r="BH394" s="30"/>
      <c r="BI394" s="30"/>
      <c r="BJ394" s="30"/>
      <c r="BK394" s="30"/>
      <c r="BL394" s="30"/>
      <c r="BM394" s="30"/>
      <c r="BN394" s="30"/>
      <c r="BO394" s="30"/>
      <c r="BP394" s="30"/>
      <c r="BQ394" s="30"/>
      <c r="BR394" s="30"/>
      <c r="BS394" s="30"/>
      <c r="BT394" s="30"/>
      <c r="BU394" s="30"/>
      <c r="BV394" s="30"/>
      <c r="BW394" s="30"/>
      <c r="BX394" s="30"/>
      <c r="BY394" s="30"/>
      <c r="BZ394" s="30"/>
      <c r="CA394" s="30"/>
      <c r="CB394" s="30"/>
      <c r="CC394" s="30"/>
      <c r="CD394" s="30"/>
      <c r="CE394" s="30"/>
      <c r="CF394" s="30"/>
      <c r="CG394" s="30"/>
      <c r="CH394" s="30"/>
      <c r="CI394" s="30"/>
      <c r="CJ394" s="30"/>
      <c r="CK394" s="30"/>
      <c r="CL394" s="30"/>
    </row>
    <row r="395" ht="14.25">
      <c r="B395" s="5"/>
      <c r="C395" s="5"/>
      <c r="D395" s="5"/>
      <c r="E395" s="5"/>
      <c r="F395" s="5"/>
      <c r="G395" s="5"/>
      <c r="H395" s="5"/>
      <c r="I395" s="5"/>
      <c r="J395" s="5"/>
      <c r="K395" s="5"/>
      <c r="L395" s="5"/>
      <c r="M395" s="5"/>
      <c r="N395" s="5"/>
      <c r="O395" s="95"/>
      <c r="P395" s="5"/>
      <c r="Q395" s="5"/>
      <c r="R395" s="5"/>
      <c r="S395" s="5"/>
      <c r="T395" s="5"/>
      <c r="U395" s="5"/>
      <c r="V395" s="5"/>
      <c r="W395" s="5"/>
      <c r="X395" s="5"/>
      <c r="Y395" s="5"/>
      <c r="Z395" s="5"/>
      <c r="AA395" s="5"/>
      <c r="AB395" s="5"/>
      <c r="AC395" s="5"/>
      <c r="AD395" s="5"/>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c r="BB395" s="30"/>
      <c r="BC395" s="30"/>
      <c r="BD395" s="30"/>
      <c r="BE395" s="30"/>
      <c r="BF395" s="30"/>
      <c r="BG395" s="30"/>
      <c r="BH395" s="30"/>
      <c r="BI395" s="30"/>
      <c r="BJ395" s="30"/>
      <c r="BK395" s="30"/>
      <c r="BL395" s="30"/>
      <c r="BM395" s="30"/>
      <c r="BN395" s="30"/>
      <c r="BO395" s="30"/>
      <c r="BP395" s="30"/>
      <c r="BQ395" s="30"/>
      <c r="BR395" s="30"/>
      <c r="BS395" s="30"/>
      <c r="BT395" s="30"/>
      <c r="BU395" s="30"/>
      <c r="BV395" s="30"/>
      <c r="BW395" s="30"/>
      <c r="BX395" s="30"/>
      <c r="BY395" s="30"/>
      <c r="BZ395" s="30"/>
      <c r="CA395" s="30"/>
      <c r="CB395" s="30"/>
      <c r="CC395" s="30"/>
      <c r="CD395" s="30"/>
      <c r="CE395" s="30"/>
      <c r="CF395" s="30"/>
      <c r="CG395" s="30"/>
      <c r="CH395" s="30"/>
      <c r="CI395" s="30"/>
      <c r="CJ395" s="30"/>
      <c r="CK395" s="30"/>
      <c r="CL395" s="30"/>
    </row>
    <row r="396" ht="14.25">
      <c r="B396" s="5"/>
      <c r="C396" s="5"/>
      <c r="D396" s="5"/>
      <c r="E396" s="5"/>
      <c r="F396" s="5"/>
      <c r="G396" s="5"/>
      <c r="H396" s="5"/>
      <c r="I396" s="5"/>
      <c r="J396" s="5"/>
      <c r="K396" s="5"/>
      <c r="L396" s="5"/>
      <c r="M396" s="5"/>
      <c r="N396" s="5"/>
      <c r="O396" s="95"/>
      <c r="P396" s="5"/>
      <c r="Q396" s="5"/>
      <c r="R396" s="5"/>
      <c r="S396" s="5"/>
      <c r="T396" s="5"/>
      <c r="U396" s="5"/>
      <c r="V396" s="5"/>
      <c r="W396" s="5"/>
      <c r="X396" s="5"/>
      <c r="Y396" s="5"/>
      <c r="Z396" s="5"/>
      <c r="AA396" s="5"/>
      <c r="AB396" s="5"/>
      <c r="AC396" s="5"/>
      <c r="AD396" s="5"/>
      <c r="AE396" s="30"/>
      <c r="AF396" s="30"/>
      <c r="AG396" s="30"/>
      <c r="AH396" s="30"/>
      <c r="AI396" s="30"/>
      <c r="AJ396" s="30"/>
      <c r="AK396" s="30"/>
      <c r="AL396" s="30"/>
      <c r="AM396" s="30"/>
      <c r="AN396" s="30"/>
      <c r="AO396" s="30"/>
      <c r="AP396" s="30"/>
      <c r="AQ396" s="30"/>
      <c r="AR396" s="30"/>
      <c r="AS396" s="30"/>
      <c r="AT396" s="30"/>
      <c r="AU396" s="30"/>
      <c r="AV396" s="30"/>
      <c r="AW396" s="30"/>
      <c r="AX396" s="30"/>
      <c r="AY396" s="30"/>
      <c r="AZ396" s="30"/>
      <c r="BA396" s="30"/>
      <c r="BB396" s="30"/>
      <c r="BC396" s="30"/>
      <c r="BD396" s="30"/>
      <c r="BE396" s="30"/>
      <c r="BF396" s="30"/>
      <c r="BG396" s="30"/>
      <c r="BH396" s="30"/>
      <c r="BI396" s="30"/>
      <c r="BJ396" s="30"/>
      <c r="BK396" s="30"/>
      <c r="BL396" s="30"/>
      <c r="BM396" s="30"/>
      <c r="BN396" s="30"/>
      <c r="BO396" s="30"/>
      <c r="BP396" s="30"/>
      <c r="BQ396" s="30"/>
      <c r="BR396" s="30"/>
      <c r="BS396" s="30"/>
      <c r="BT396" s="30"/>
      <c r="BU396" s="30"/>
      <c r="BV396" s="30"/>
      <c r="BW396" s="30"/>
      <c r="BX396" s="30"/>
      <c r="BY396" s="30"/>
      <c r="BZ396" s="30"/>
      <c r="CA396" s="30"/>
      <c r="CB396" s="30"/>
      <c r="CC396" s="30"/>
      <c r="CD396" s="30"/>
      <c r="CE396" s="30"/>
      <c r="CF396" s="30"/>
      <c r="CG396" s="30"/>
      <c r="CH396" s="30"/>
      <c r="CI396" s="30"/>
      <c r="CJ396" s="30"/>
      <c r="CK396" s="30"/>
      <c r="CL396" s="30"/>
    </row>
    <row r="397" ht="14.25">
      <c r="B397" s="5"/>
      <c r="C397" s="5"/>
      <c r="D397" s="5"/>
      <c r="E397" s="5"/>
      <c r="F397" s="5"/>
      <c r="G397" s="5"/>
      <c r="H397" s="5"/>
      <c r="I397" s="5"/>
      <c r="J397" s="5"/>
      <c r="K397" s="5"/>
      <c r="L397" s="5"/>
      <c r="M397" s="5"/>
      <c r="N397" s="5"/>
      <c r="O397" s="95"/>
      <c r="P397" s="5"/>
      <c r="Q397" s="5"/>
      <c r="R397" s="5"/>
      <c r="S397" s="5"/>
      <c r="T397" s="5"/>
      <c r="U397" s="5"/>
      <c r="V397" s="5"/>
      <c r="W397" s="5"/>
      <c r="X397" s="5"/>
      <c r="Y397" s="5"/>
      <c r="Z397" s="5"/>
      <c r="AA397" s="5"/>
      <c r="AB397" s="5"/>
      <c r="AC397" s="5"/>
      <c r="AD397" s="5"/>
      <c r="AE397" s="30"/>
      <c r="AF397" s="30"/>
      <c r="AG397" s="30"/>
      <c r="AH397" s="30"/>
      <c r="AI397" s="30"/>
      <c r="AJ397" s="30"/>
      <c r="AK397" s="30"/>
      <c r="AL397" s="30"/>
      <c r="AM397" s="30"/>
      <c r="AN397" s="30"/>
      <c r="AO397" s="30"/>
      <c r="AP397" s="30"/>
      <c r="AQ397" s="30"/>
      <c r="AR397" s="30"/>
      <c r="AS397" s="30"/>
      <c r="AT397" s="30"/>
      <c r="AU397" s="30"/>
      <c r="AV397" s="30"/>
      <c r="AW397" s="30"/>
      <c r="AX397" s="30"/>
      <c r="AY397" s="30"/>
      <c r="AZ397" s="30"/>
      <c r="BA397" s="30"/>
      <c r="BB397" s="30"/>
      <c r="BC397" s="30"/>
      <c r="BD397" s="30"/>
      <c r="BE397" s="30"/>
      <c r="BF397" s="30"/>
      <c r="BG397" s="30"/>
      <c r="BH397" s="30"/>
      <c r="BI397" s="30"/>
      <c r="BJ397" s="30"/>
      <c r="BK397" s="30"/>
      <c r="BL397" s="30"/>
      <c r="BM397" s="30"/>
      <c r="BN397" s="30"/>
      <c r="BO397" s="30"/>
      <c r="BP397" s="30"/>
      <c r="BQ397" s="30"/>
      <c r="BR397" s="30"/>
      <c r="BS397" s="30"/>
      <c r="BT397" s="30"/>
      <c r="BU397" s="30"/>
      <c r="BV397" s="30"/>
      <c r="BW397" s="30"/>
      <c r="BX397" s="30"/>
      <c r="BY397" s="30"/>
      <c r="BZ397" s="30"/>
      <c r="CA397" s="30"/>
      <c r="CB397" s="30"/>
      <c r="CC397" s="30"/>
      <c r="CD397" s="30"/>
      <c r="CE397" s="30"/>
      <c r="CF397" s="30"/>
      <c r="CG397" s="30"/>
      <c r="CH397" s="30"/>
      <c r="CI397" s="30"/>
      <c r="CJ397" s="30"/>
      <c r="CK397" s="30"/>
      <c r="CL397" s="30"/>
    </row>
    <row r="398" ht="14.25">
      <c r="B398" s="5"/>
      <c r="C398" s="5"/>
      <c r="D398" s="5"/>
      <c r="E398" s="5"/>
      <c r="F398" s="5"/>
      <c r="G398" s="5"/>
      <c r="H398" s="5"/>
      <c r="I398" s="5"/>
      <c r="J398" s="5"/>
      <c r="K398" s="5"/>
      <c r="L398" s="5"/>
      <c r="M398" s="5"/>
      <c r="N398" s="5"/>
      <c r="O398" s="95"/>
      <c r="P398" s="5"/>
      <c r="Q398" s="5"/>
      <c r="R398" s="5"/>
      <c r="S398" s="5"/>
      <c r="T398" s="5"/>
      <c r="U398" s="5"/>
      <c r="V398" s="5"/>
      <c r="W398" s="5"/>
      <c r="X398" s="5"/>
      <c r="Y398" s="5"/>
      <c r="Z398" s="5"/>
      <c r="AA398" s="5"/>
      <c r="AB398" s="5"/>
      <c r="AC398" s="5"/>
      <c r="AD398" s="5"/>
      <c r="AE398" s="30"/>
      <c r="AF398" s="30"/>
      <c r="AG398" s="30"/>
      <c r="AH398" s="30"/>
      <c r="AI398" s="30"/>
      <c r="AJ398" s="30"/>
      <c r="AK398" s="30"/>
      <c r="AL398" s="30"/>
      <c r="AM398" s="30"/>
      <c r="AN398" s="30"/>
      <c r="AO398" s="30"/>
      <c r="AP398" s="30"/>
      <c r="AQ398" s="30"/>
      <c r="AR398" s="30"/>
      <c r="AS398" s="30"/>
      <c r="AT398" s="30"/>
      <c r="AU398" s="30"/>
      <c r="AV398" s="30"/>
      <c r="AW398" s="30"/>
      <c r="AX398" s="30"/>
      <c r="AY398" s="30"/>
      <c r="AZ398" s="30"/>
      <c r="BA398" s="30"/>
      <c r="BB398" s="30"/>
      <c r="BC398" s="30"/>
      <c r="BD398" s="30"/>
      <c r="BE398" s="30"/>
      <c r="BF398" s="30"/>
      <c r="BG398" s="30"/>
      <c r="BH398" s="30"/>
      <c r="BI398" s="30"/>
      <c r="BJ398" s="30"/>
      <c r="BK398" s="30"/>
      <c r="BL398" s="30"/>
      <c r="BM398" s="30"/>
      <c r="BN398" s="30"/>
      <c r="BO398" s="30"/>
      <c r="BP398" s="30"/>
      <c r="BQ398" s="30"/>
      <c r="BR398" s="30"/>
      <c r="BS398" s="30"/>
      <c r="BT398" s="30"/>
      <c r="BU398" s="30"/>
      <c r="BV398" s="30"/>
      <c r="BW398" s="30"/>
      <c r="BX398" s="30"/>
      <c r="BY398" s="30"/>
      <c r="BZ398" s="30"/>
      <c r="CA398" s="30"/>
      <c r="CB398" s="30"/>
      <c r="CC398" s="30"/>
      <c r="CD398" s="30"/>
      <c r="CE398" s="30"/>
      <c r="CF398" s="30"/>
      <c r="CG398" s="30"/>
      <c r="CH398" s="30"/>
      <c r="CI398" s="30"/>
      <c r="CJ398" s="30"/>
      <c r="CK398" s="30"/>
      <c r="CL398" s="30"/>
    </row>
    <row r="399" ht="14.25">
      <c r="B399" s="5"/>
      <c r="C399" s="5"/>
      <c r="D399" s="5"/>
      <c r="E399" s="5"/>
      <c r="F399" s="5"/>
      <c r="G399" s="5"/>
      <c r="H399" s="5"/>
      <c r="I399" s="5"/>
      <c r="J399" s="5"/>
      <c r="K399" s="5"/>
      <c r="L399" s="5"/>
      <c r="M399" s="5"/>
      <c r="N399" s="5"/>
      <c r="O399" s="95"/>
      <c r="P399" s="5"/>
      <c r="Q399" s="5"/>
      <c r="R399" s="5"/>
      <c r="S399" s="5"/>
      <c r="T399" s="5"/>
      <c r="U399" s="5"/>
      <c r="V399" s="5"/>
      <c r="W399" s="5"/>
      <c r="X399" s="5"/>
      <c r="Y399" s="5"/>
      <c r="Z399" s="5"/>
      <c r="AA399" s="5"/>
      <c r="AB399" s="5"/>
      <c r="AC399" s="5"/>
      <c r="AD399" s="5"/>
      <c r="AE399" s="30"/>
      <c r="AF399" s="30"/>
      <c r="AG399" s="30"/>
      <c r="AH399" s="30"/>
      <c r="AI399" s="30"/>
      <c r="AJ399" s="30"/>
      <c r="AK399" s="30"/>
      <c r="AL399" s="30"/>
      <c r="AM399" s="30"/>
      <c r="AN399" s="30"/>
      <c r="AO399" s="30"/>
      <c r="AP399" s="30"/>
      <c r="AQ399" s="30"/>
      <c r="AR399" s="30"/>
      <c r="AS399" s="30"/>
      <c r="AT399" s="30"/>
      <c r="AU399" s="30"/>
      <c r="AV399" s="30"/>
      <c r="AW399" s="30"/>
      <c r="AX399" s="30"/>
      <c r="AY399" s="30"/>
      <c r="AZ399" s="30"/>
      <c r="BA399" s="30"/>
      <c r="BB399" s="30"/>
      <c r="BC399" s="30"/>
      <c r="BD399" s="30"/>
      <c r="BE399" s="30"/>
      <c r="BF399" s="30"/>
      <c r="BG399" s="30"/>
      <c r="BH399" s="30"/>
      <c r="BI399" s="30"/>
      <c r="BJ399" s="30"/>
      <c r="BK399" s="30"/>
      <c r="BL399" s="30"/>
      <c r="BM399" s="30"/>
      <c r="BN399" s="30"/>
      <c r="BO399" s="30"/>
      <c r="BP399" s="30"/>
      <c r="BQ399" s="30"/>
      <c r="BR399" s="30"/>
      <c r="BS399" s="30"/>
      <c r="BT399" s="30"/>
      <c r="BU399" s="30"/>
      <c r="BV399" s="30"/>
      <c r="BW399" s="30"/>
      <c r="BX399" s="30"/>
      <c r="BY399" s="30"/>
      <c r="BZ399" s="30"/>
      <c r="CA399" s="30"/>
      <c r="CB399" s="30"/>
      <c r="CC399" s="30"/>
      <c r="CD399" s="30"/>
      <c r="CE399" s="30"/>
      <c r="CF399" s="30"/>
      <c r="CG399" s="30"/>
      <c r="CH399" s="30"/>
      <c r="CI399" s="30"/>
      <c r="CJ399" s="30"/>
      <c r="CK399" s="30"/>
      <c r="CL399" s="30"/>
    </row>
    <row r="400" ht="14.25">
      <c r="B400" s="5"/>
      <c r="C400" s="5"/>
      <c r="D400" s="5"/>
      <c r="E400" s="5"/>
      <c r="F400" s="5"/>
      <c r="G400" s="5"/>
      <c r="H400" s="5"/>
      <c r="I400" s="5"/>
      <c r="J400" s="5"/>
      <c r="K400" s="5"/>
      <c r="L400" s="5"/>
      <c r="M400" s="5"/>
      <c r="N400" s="5"/>
      <c r="O400" s="95"/>
      <c r="P400" s="5"/>
      <c r="Q400" s="5"/>
      <c r="R400" s="5"/>
      <c r="S400" s="5"/>
      <c r="T400" s="5"/>
      <c r="U400" s="5"/>
      <c r="V400" s="5"/>
      <c r="W400" s="5"/>
      <c r="X400" s="5"/>
      <c r="Y400" s="5"/>
      <c r="Z400" s="5"/>
      <c r="AA400" s="5"/>
      <c r="AB400" s="5"/>
      <c r="AC400" s="5"/>
      <c r="AD400" s="5"/>
      <c r="AE400" s="30"/>
      <c r="AF400" s="30"/>
      <c r="AG400" s="30"/>
      <c r="AH400" s="30"/>
      <c r="AI400" s="30"/>
      <c r="AJ400" s="30"/>
      <c r="AK400" s="30"/>
      <c r="AL400" s="30"/>
      <c r="AM400" s="30"/>
      <c r="AN400" s="30"/>
      <c r="AO400" s="30"/>
      <c r="AP400" s="30"/>
      <c r="AQ400" s="30"/>
      <c r="AR400" s="30"/>
      <c r="AS400" s="30"/>
      <c r="AT400" s="30"/>
      <c r="AU400" s="30"/>
      <c r="AV400" s="30"/>
      <c r="AW400" s="30"/>
      <c r="AX400" s="30"/>
      <c r="AY400" s="30"/>
      <c r="AZ400" s="30"/>
      <c r="BA400" s="30"/>
      <c r="BB400" s="30"/>
      <c r="BC400" s="30"/>
      <c r="BD400" s="30"/>
      <c r="BE400" s="30"/>
      <c r="BF400" s="30"/>
      <c r="BG400" s="30"/>
      <c r="BH400" s="30"/>
      <c r="BI400" s="30"/>
      <c r="BJ400" s="30"/>
      <c r="BK400" s="30"/>
      <c r="BL400" s="30"/>
      <c r="BM400" s="30"/>
      <c r="BN400" s="30"/>
      <c r="BO400" s="30"/>
      <c r="BP400" s="30"/>
      <c r="BQ400" s="30"/>
      <c r="BR400" s="30"/>
      <c r="BS400" s="30"/>
      <c r="BT400" s="30"/>
      <c r="BU400" s="30"/>
      <c r="BV400" s="30"/>
      <c r="BW400" s="30"/>
      <c r="BX400" s="30"/>
      <c r="BY400" s="30"/>
      <c r="BZ400" s="30"/>
      <c r="CA400" s="30"/>
      <c r="CB400" s="30"/>
      <c r="CC400" s="30"/>
      <c r="CD400" s="30"/>
      <c r="CE400" s="30"/>
      <c r="CF400" s="30"/>
      <c r="CG400" s="30"/>
      <c r="CH400" s="30"/>
      <c r="CI400" s="30"/>
      <c r="CJ400" s="30"/>
      <c r="CK400" s="30"/>
      <c r="CL400" s="30"/>
    </row>
    <row r="401" ht="14.25">
      <c r="B401" s="5"/>
      <c r="C401" s="5"/>
      <c r="D401" s="5"/>
      <c r="E401" s="5"/>
      <c r="F401" s="5"/>
      <c r="G401" s="5"/>
      <c r="H401" s="5"/>
      <c r="I401" s="5"/>
      <c r="J401" s="5"/>
      <c r="K401" s="5"/>
      <c r="L401" s="5"/>
      <c r="M401" s="5"/>
      <c r="N401" s="5"/>
      <c r="O401" s="95"/>
      <c r="P401" s="5"/>
      <c r="Q401" s="5"/>
      <c r="R401" s="5"/>
      <c r="S401" s="5"/>
      <c r="T401" s="5"/>
      <c r="U401" s="5"/>
      <c r="V401" s="5"/>
      <c r="W401" s="5"/>
      <c r="X401" s="5"/>
      <c r="Y401" s="5"/>
      <c r="Z401" s="5"/>
      <c r="AA401" s="5"/>
      <c r="AB401" s="5"/>
      <c r="AC401" s="5"/>
      <c r="AD401" s="5"/>
      <c r="AE401" s="30"/>
      <c r="AF401" s="30"/>
      <c r="AG401" s="30"/>
      <c r="AH401" s="30"/>
      <c r="AI401" s="30"/>
      <c r="AJ401" s="30"/>
      <c r="AK401" s="30"/>
      <c r="AL401" s="30"/>
      <c r="AM401" s="30"/>
      <c r="AN401" s="30"/>
      <c r="AO401" s="30"/>
      <c r="AP401" s="30"/>
      <c r="AQ401" s="30"/>
      <c r="AR401" s="30"/>
      <c r="AS401" s="30"/>
      <c r="AT401" s="30"/>
      <c r="AU401" s="30"/>
      <c r="AV401" s="30"/>
      <c r="AW401" s="30"/>
      <c r="AX401" s="30"/>
      <c r="AY401" s="30"/>
      <c r="AZ401" s="30"/>
      <c r="BA401" s="30"/>
      <c r="BB401" s="30"/>
      <c r="BC401" s="30"/>
      <c r="BD401" s="30"/>
      <c r="BE401" s="30"/>
      <c r="BF401" s="30"/>
      <c r="BG401" s="30"/>
      <c r="BH401" s="30"/>
      <c r="BI401" s="30"/>
      <c r="BJ401" s="30"/>
      <c r="BK401" s="30"/>
      <c r="BL401" s="30"/>
      <c r="BM401" s="30"/>
      <c r="BN401" s="30"/>
      <c r="BO401" s="30"/>
      <c r="BP401" s="30"/>
      <c r="BQ401" s="30"/>
      <c r="BR401" s="30"/>
      <c r="BS401" s="30"/>
      <c r="BT401" s="30"/>
      <c r="BU401" s="30"/>
      <c r="BV401" s="30"/>
      <c r="BW401" s="30"/>
      <c r="BX401" s="30"/>
      <c r="BY401" s="30"/>
      <c r="BZ401" s="30"/>
      <c r="CA401" s="30"/>
      <c r="CB401" s="30"/>
      <c r="CC401" s="30"/>
      <c r="CD401" s="30"/>
      <c r="CE401" s="30"/>
      <c r="CF401" s="30"/>
      <c r="CG401" s="30"/>
      <c r="CH401" s="30"/>
      <c r="CI401" s="30"/>
      <c r="CJ401" s="30"/>
      <c r="CK401" s="30"/>
      <c r="CL401" s="30"/>
    </row>
    <row r="402" ht="14.25">
      <c r="B402" s="5"/>
      <c r="C402" s="5"/>
      <c r="D402" s="5"/>
      <c r="E402" s="5"/>
      <c r="F402" s="5"/>
      <c r="G402" s="5"/>
      <c r="H402" s="5"/>
      <c r="I402" s="5"/>
      <c r="J402" s="5"/>
      <c r="K402" s="5"/>
      <c r="L402" s="5"/>
      <c r="M402" s="5"/>
      <c r="N402" s="5"/>
      <c r="O402" s="95"/>
      <c r="P402" s="5"/>
      <c r="Q402" s="5"/>
      <c r="R402" s="5"/>
      <c r="S402" s="5"/>
      <c r="T402" s="5"/>
      <c r="U402" s="5"/>
      <c r="V402" s="5"/>
      <c r="W402" s="5"/>
      <c r="X402" s="5"/>
      <c r="Y402" s="5"/>
      <c r="Z402" s="5"/>
      <c r="AA402" s="5"/>
      <c r="AB402" s="5"/>
      <c r="AC402" s="5"/>
      <c r="AD402" s="5"/>
      <c r="AE402" s="30"/>
      <c r="AF402" s="30"/>
      <c r="AG402" s="30"/>
      <c r="AH402" s="30"/>
      <c r="AI402" s="30"/>
      <c r="AJ402" s="30"/>
      <c r="AK402" s="30"/>
      <c r="AL402" s="30"/>
      <c r="AM402" s="30"/>
      <c r="AN402" s="30"/>
      <c r="AO402" s="30"/>
      <c r="AP402" s="30"/>
      <c r="AQ402" s="30"/>
      <c r="AR402" s="30"/>
      <c r="AS402" s="30"/>
      <c r="AT402" s="30"/>
      <c r="AU402" s="30"/>
      <c r="AV402" s="30"/>
      <c r="AW402" s="30"/>
      <c r="AX402" s="30"/>
      <c r="AY402" s="30"/>
      <c r="AZ402" s="30"/>
      <c r="BA402" s="30"/>
      <c r="BB402" s="30"/>
      <c r="BC402" s="30"/>
      <c r="BD402" s="30"/>
      <c r="BE402" s="30"/>
      <c r="BF402" s="30"/>
      <c r="BG402" s="30"/>
      <c r="BH402" s="30"/>
      <c r="BI402" s="30"/>
      <c r="BJ402" s="30"/>
      <c r="BK402" s="30"/>
      <c r="BL402" s="30"/>
      <c r="BM402" s="30"/>
      <c r="BN402" s="30"/>
      <c r="BO402" s="30"/>
      <c r="BP402" s="30"/>
      <c r="BQ402" s="30"/>
      <c r="BR402" s="30"/>
      <c r="BS402" s="30"/>
      <c r="BT402" s="30"/>
      <c r="BU402" s="30"/>
      <c r="BV402" s="30"/>
      <c r="BW402" s="30"/>
      <c r="BX402" s="30"/>
      <c r="BY402" s="30"/>
      <c r="BZ402" s="30"/>
      <c r="CA402" s="30"/>
      <c r="CB402" s="30"/>
      <c r="CC402" s="30"/>
      <c r="CD402" s="30"/>
      <c r="CE402" s="30"/>
      <c r="CF402" s="30"/>
      <c r="CG402" s="30"/>
      <c r="CH402" s="30"/>
      <c r="CI402" s="30"/>
      <c r="CJ402" s="30"/>
      <c r="CK402" s="30"/>
      <c r="CL402" s="30"/>
    </row>
    <row r="403" ht="14.25">
      <c r="B403" s="5"/>
      <c r="C403" s="5"/>
      <c r="D403" s="5"/>
      <c r="E403" s="5"/>
      <c r="F403" s="5"/>
      <c r="G403" s="5"/>
      <c r="H403" s="5"/>
      <c r="I403" s="5"/>
      <c r="J403" s="5"/>
      <c r="K403" s="5"/>
      <c r="L403" s="5"/>
      <c r="M403" s="5"/>
      <c r="N403" s="5"/>
      <c r="O403" s="95"/>
      <c r="P403" s="5"/>
      <c r="Q403" s="5"/>
      <c r="R403" s="5"/>
      <c r="S403" s="5"/>
      <c r="T403" s="5"/>
      <c r="U403" s="5"/>
      <c r="V403" s="5"/>
      <c r="W403" s="5"/>
      <c r="X403" s="5"/>
      <c r="Y403" s="5"/>
      <c r="Z403" s="5"/>
      <c r="AA403" s="5"/>
      <c r="AB403" s="5"/>
      <c r="AC403" s="5"/>
      <c r="AD403" s="5"/>
      <c r="AE403" s="30"/>
      <c r="AF403" s="30"/>
      <c r="AG403" s="30"/>
      <c r="AH403" s="30"/>
      <c r="AI403" s="30"/>
      <c r="AJ403" s="30"/>
      <c r="AK403" s="30"/>
      <c r="AL403" s="30"/>
      <c r="AM403" s="30"/>
      <c r="AN403" s="30"/>
      <c r="AO403" s="30"/>
      <c r="AP403" s="30"/>
      <c r="AQ403" s="30"/>
      <c r="AR403" s="30"/>
      <c r="AS403" s="30"/>
      <c r="AT403" s="30"/>
      <c r="AU403" s="30"/>
      <c r="AV403" s="30"/>
      <c r="AW403" s="30"/>
      <c r="AX403" s="30"/>
      <c r="AY403" s="30"/>
      <c r="AZ403" s="30"/>
      <c r="BA403" s="30"/>
      <c r="BB403" s="30"/>
      <c r="BC403" s="30"/>
      <c r="BD403" s="30"/>
      <c r="BE403" s="30"/>
      <c r="BF403" s="30"/>
      <c r="BG403" s="30"/>
      <c r="BH403" s="30"/>
      <c r="BI403" s="30"/>
      <c r="BJ403" s="30"/>
      <c r="BK403" s="30"/>
      <c r="BL403" s="30"/>
      <c r="BM403" s="30"/>
      <c r="BN403" s="30"/>
      <c r="BO403" s="30"/>
      <c r="BP403" s="30"/>
      <c r="BQ403" s="30"/>
      <c r="BR403" s="30"/>
      <c r="BS403" s="30"/>
      <c r="BT403" s="30"/>
      <c r="BU403" s="30"/>
      <c r="BV403" s="30"/>
      <c r="BW403" s="30"/>
      <c r="BX403" s="30"/>
      <c r="BY403" s="30"/>
      <c r="BZ403" s="30"/>
      <c r="CA403" s="30"/>
      <c r="CB403" s="30"/>
      <c r="CC403" s="30"/>
      <c r="CD403" s="30"/>
      <c r="CE403" s="30"/>
      <c r="CF403" s="30"/>
      <c r="CG403" s="30"/>
      <c r="CH403" s="30"/>
      <c r="CI403" s="30"/>
      <c r="CJ403" s="30"/>
      <c r="CK403" s="30"/>
      <c r="CL403" s="30"/>
    </row>
    <row r="404" ht="14.25">
      <c r="B404" s="5"/>
      <c r="C404" s="5"/>
      <c r="D404" s="5"/>
      <c r="E404" s="5"/>
      <c r="F404" s="5"/>
      <c r="G404" s="5"/>
      <c r="H404" s="5"/>
      <c r="I404" s="5"/>
      <c r="J404" s="5"/>
      <c r="K404" s="5"/>
      <c r="L404" s="5"/>
      <c r="M404" s="5"/>
      <c r="N404" s="5"/>
      <c r="O404" s="95"/>
      <c r="P404" s="5"/>
      <c r="Q404" s="5"/>
      <c r="R404" s="5"/>
      <c r="S404" s="5"/>
      <c r="T404" s="5"/>
      <c r="U404" s="5"/>
      <c r="V404" s="5"/>
      <c r="W404" s="5"/>
      <c r="X404" s="5"/>
      <c r="Y404" s="5"/>
      <c r="Z404" s="5"/>
      <c r="AA404" s="5"/>
      <c r="AB404" s="5"/>
      <c r="AC404" s="5"/>
      <c r="AD404" s="5"/>
      <c r="AE404" s="30"/>
      <c r="AF404" s="30"/>
      <c r="AG404" s="30"/>
      <c r="AH404" s="30"/>
      <c r="AI404" s="30"/>
      <c r="AJ404" s="30"/>
      <c r="AK404" s="30"/>
      <c r="AL404" s="30"/>
      <c r="AM404" s="30"/>
      <c r="AN404" s="30"/>
      <c r="AO404" s="30"/>
      <c r="AP404" s="30"/>
      <c r="AQ404" s="30"/>
      <c r="AR404" s="30"/>
      <c r="AS404" s="30"/>
      <c r="AT404" s="30"/>
      <c r="AU404" s="30"/>
      <c r="AV404" s="30"/>
      <c r="AW404" s="30"/>
      <c r="AX404" s="30"/>
      <c r="AY404" s="30"/>
      <c r="AZ404" s="30"/>
      <c r="BA404" s="30"/>
      <c r="BB404" s="30"/>
      <c r="BC404" s="30"/>
      <c r="BD404" s="30"/>
      <c r="BE404" s="30"/>
      <c r="BF404" s="30"/>
      <c r="BG404" s="30"/>
      <c r="BH404" s="30"/>
      <c r="BI404" s="30"/>
      <c r="BJ404" s="30"/>
      <c r="BK404" s="30"/>
      <c r="BL404" s="30"/>
      <c r="BM404" s="30"/>
      <c r="BN404" s="30"/>
      <c r="BO404" s="30"/>
      <c r="BP404" s="30"/>
      <c r="BQ404" s="30"/>
      <c r="BR404" s="30"/>
      <c r="BS404" s="30"/>
      <c r="BT404" s="30"/>
      <c r="BU404" s="30"/>
      <c r="BV404" s="30"/>
      <c r="BW404" s="30"/>
      <c r="BX404" s="30"/>
      <c r="BY404" s="30"/>
      <c r="BZ404" s="30"/>
      <c r="CA404" s="30"/>
      <c r="CB404" s="30"/>
      <c r="CC404" s="30"/>
      <c r="CD404" s="30"/>
      <c r="CE404" s="30"/>
      <c r="CF404" s="30"/>
      <c r="CG404" s="30"/>
      <c r="CH404" s="30"/>
      <c r="CI404" s="30"/>
      <c r="CJ404" s="30"/>
      <c r="CK404" s="30"/>
      <c r="CL404" s="30"/>
    </row>
    <row r="405" ht="14.25">
      <c r="B405" s="5"/>
      <c r="C405" s="5"/>
      <c r="D405" s="5"/>
      <c r="E405" s="5"/>
      <c r="F405" s="5"/>
      <c r="G405" s="5"/>
      <c r="H405" s="5"/>
      <c r="I405" s="5"/>
      <c r="J405" s="5"/>
      <c r="K405" s="5"/>
      <c r="L405" s="5"/>
      <c r="M405" s="5"/>
      <c r="N405" s="5"/>
      <c r="O405" s="95"/>
      <c r="P405" s="5"/>
      <c r="Q405" s="5"/>
      <c r="R405" s="5"/>
      <c r="S405" s="5"/>
      <c r="T405" s="5"/>
      <c r="U405" s="5"/>
      <c r="V405" s="5"/>
      <c r="W405" s="5"/>
      <c r="X405" s="5"/>
      <c r="Y405" s="5"/>
      <c r="Z405" s="5"/>
      <c r="AA405" s="5"/>
      <c r="AB405" s="5"/>
      <c r="AC405" s="5"/>
      <c r="AD405" s="5"/>
      <c r="AE405" s="30"/>
      <c r="AF405" s="30"/>
      <c r="AG405" s="30"/>
      <c r="AH405" s="30"/>
      <c r="AI405" s="30"/>
      <c r="AJ405" s="30"/>
      <c r="AK405" s="30"/>
      <c r="AL405" s="30"/>
      <c r="AM405" s="30"/>
      <c r="AN405" s="30"/>
      <c r="AO405" s="30"/>
      <c r="AP405" s="30"/>
      <c r="AQ405" s="30"/>
      <c r="AR405" s="30"/>
      <c r="AS405" s="30"/>
      <c r="AT405" s="30"/>
      <c r="AU405" s="30"/>
      <c r="AV405" s="30"/>
      <c r="AW405" s="30"/>
      <c r="AX405" s="30"/>
      <c r="AY405" s="30"/>
      <c r="AZ405" s="30"/>
      <c r="BA405" s="30"/>
      <c r="BB405" s="30"/>
      <c r="BC405" s="30"/>
      <c r="BD405" s="30"/>
      <c r="BE405" s="30"/>
      <c r="BF405" s="30"/>
      <c r="BG405" s="30"/>
      <c r="BH405" s="30"/>
      <c r="BI405" s="30"/>
      <c r="BJ405" s="30"/>
      <c r="BK405" s="30"/>
      <c r="BL405" s="30"/>
      <c r="BM405" s="30"/>
      <c r="BN405" s="30"/>
      <c r="BO405" s="30"/>
      <c r="BP405" s="30"/>
      <c r="BQ405" s="30"/>
      <c r="BR405" s="30"/>
      <c r="BS405" s="30"/>
      <c r="BT405" s="30"/>
      <c r="BU405" s="30"/>
      <c r="BV405" s="30"/>
      <c r="BW405" s="30"/>
      <c r="BX405" s="30"/>
      <c r="BY405" s="30"/>
      <c r="BZ405" s="30"/>
      <c r="CA405" s="30"/>
      <c r="CB405" s="30"/>
      <c r="CC405" s="30"/>
      <c r="CD405" s="30"/>
      <c r="CE405" s="30"/>
      <c r="CF405" s="30"/>
      <c r="CG405" s="30"/>
      <c r="CH405" s="30"/>
      <c r="CI405" s="30"/>
      <c r="CJ405" s="30"/>
      <c r="CK405" s="30"/>
      <c r="CL405" s="30"/>
    </row>
    <row r="406" ht="14.25">
      <c r="B406" s="5"/>
      <c r="C406" s="5"/>
      <c r="D406" s="5"/>
      <c r="E406" s="5"/>
      <c r="F406" s="5"/>
      <c r="G406" s="5"/>
      <c r="H406" s="5"/>
      <c r="I406" s="5"/>
      <c r="J406" s="5"/>
      <c r="K406" s="5"/>
      <c r="L406" s="5"/>
      <c r="M406" s="5"/>
      <c r="N406" s="5"/>
      <c r="O406" s="95"/>
      <c r="P406" s="5"/>
      <c r="Q406" s="5"/>
      <c r="R406" s="5"/>
      <c r="S406" s="5"/>
      <c r="T406" s="5"/>
      <c r="U406" s="5"/>
      <c r="V406" s="5"/>
      <c r="W406" s="5"/>
      <c r="X406" s="5"/>
      <c r="Y406" s="5"/>
      <c r="Z406" s="5"/>
      <c r="AA406" s="5"/>
      <c r="AB406" s="5"/>
      <c r="AC406" s="5"/>
      <c r="AD406" s="5"/>
      <c r="AE406" s="30"/>
      <c r="AF406" s="30"/>
      <c r="AG406" s="30"/>
      <c r="AH406" s="30"/>
      <c r="AI406" s="30"/>
      <c r="AJ406" s="30"/>
      <c r="AK406" s="30"/>
      <c r="AL406" s="30"/>
      <c r="AM406" s="30"/>
      <c r="AN406" s="30"/>
      <c r="AO406" s="30"/>
      <c r="AP406" s="30"/>
      <c r="AQ406" s="30"/>
      <c r="AR406" s="30"/>
      <c r="AS406" s="30"/>
      <c r="AT406" s="30"/>
      <c r="AU406" s="30"/>
      <c r="AV406" s="30"/>
      <c r="AW406" s="30"/>
      <c r="AX406" s="30"/>
      <c r="AY406" s="30"/>
      <c r="AZ406" s="30"/>
      <c r="BA406" s="30"/>
      <c r="BB406" s="30"/>
      <c r="BC406" s="30"/>
      <c r="BD406" s="30"/>
      <c r="BE406" s="30"/>
      <c r="BF406" s="30"/>
      <c r="BG406" s="30"/>
      <c r="BH406" s="30"/>
      <c r="BI406" s="30"/>
      <c r="BJ406" s="30"/>
      <c r="BK406" s="30"/>
      <c r="BL406" s="30"/>
      <c r="BM406" s="30"/>
      <c r="BN406" s="30"/>
      <c r="BO406" s="30"/>
      <c r="BP406" s="30"/>
      <c r="BQ406" s="30"/>
      <c r="BR406" s="30"/>
      <c r="BS406" s="30"/>
      <c r="BT406" s="30"/>
      <c r="BU406" s="30"/>
      <c r="BV406" s="30"/>
      <c r="BW406" s="30"/>
      <c r="BX406" s="30"/>
      <c r="BY406" s="30"/>
      <c r="BZ406" s="30"/>
      <c r="CA406" s="30"/>
      <c r="CB406" s="30"/>
      <c r="CC406" s="30"/>
      <c r="CD406" s="30"/>
      <c r="CE406" s="30"/>
      <c r="CF406" s="30"/>
      <c r="CG406" s="30"/>
      <c r="CH406" s="30"/>
      <c r="CI406" s="30"/>
      <c r="CJ406" s="30"/>
      <c r="CK406" s="30"/>
      <c r="CL406" s="30"/>
    </row>
    <row r="407" ht="14.25">
      <c r="B407" s="5"/>
      <c r="C407" s="5"/>
      <c r="D407" s="5"/>
      <c r="E407" s="5"/>
      <c r="F407" s="5"/>
      <c r="G407" s="5"/>
      <c r="H407" s="5"/>
      <c r="I407" s="5"/>
      <c r="J407" s="5"/>
      <c r="K407" s="5"/>
      <c r="L407" s="5"/>
      <c r="M407" s="5"/>
      <c r="N407" s="5"/>
      <c r="O407" s="95"/>
      <c r="P407" s="5"/>
      <c r="Q407" s="5"/>
      <c r="R407" s="5"/>
      <c r="S407" s="5"/>
      <c r="T407" s="5"/>
      <c r="U407" s="5"/>
      <c r="V407" s="5"/>
      <c r="W407" s="5"/>
      <c r="X407" s="5"/>
      <c r="Y407" s="5"/>
      <c r="Z407" s="5"/>
      <c r="AA407" s="5"/>
      <c r="AB407" s="5"/>
      <c r="AC407" s="5"/>
      <c r="AD407" s="5"/>
      <c r="AE407" s="30"/>
      <c r="AF407" s="30"/>
      <c r="AG407" s="30"/>
      <c r="AH407" s="30"/>
      <c r="AI407" s="30"/>
      <c r="AJ407" s="30"/>
      <c r="AK407" s="30"/>
      <c r="AL407" s="30"/>
      <c r="AM407" s="30"/>
      <c r="AN407" s="30"/>
      <c r="AO407" s="30"/>
      <c r="AP407" s="30"/>
      <c r="AQ407" s="30"/>
      <c r="AR407" s="30"/>
      <c r="AS407" s="30"/>
      <c r="AT407" s="30"/>
      <c r="AU407" s="30"/>
      <c r="AV407" s="30"/>
      <c r="AW407" s="30"/>
      <c r="AX407" s="30"/>
      <c r="AY407" s="30"/>
      <c r="AZ407" s="30"/>
      <c r="BA407" s="30"/>
      <c r="BB407" s="30"/>
      <c r="BC407" s="30"/>
      <c r="BD407" s="30"/>
      <c r="BE407" s="30"/>
      <c r="BF407" s="30"/>
      <c r="BG407" s="30"/>
      <c r="BH407" s="30"/>
      <c r="BI407" s="30"/>
      <c r="BJ407" s="30"/>
      <c r="BK407" s="30"/>
      <c r="BL407" s="30"/>
      <c r="BM407" s="30"/>
      <c r="BN407" s="30"/>
      <c r="BO407" s="30"/>
      <c r="BP407" s="30"/>
      <c r="BQ407" s="30"/>
      <c r="BR407" s="30"/>
      <c r="BS407" s="30"/>
      <c r="BT407" s="30"/>
      <c r="BU407" s="30"/>
      <c r="BV407" s="30"/>
      <c r="BW407" s="30"/>
      <c r="BX407" s="30"/>
      <c r="BY407" s="30"/>
      <c r="BZ407" s="30"/>
      <c r="CA407" s="30"/>
      <c r="CB407" s="30"/>
      <c r="CC407" s="30"/>
      <c r="CD407" s="30"/>
      <c r="CE407" s="30"/>
      <c r="CF407" s="30"/>
      <c r="CG407" s="30"/>
      <c r="CH407" s="30"/>
      <c r="CI407" s="30"/>
      <c r="CJ407" s="30"/>
      <c r="CK407" s="30"/>
      <c r="CL407" s="30"/>
    </row>
    <row r="408" ht="14.25">
      <c r="B408" s="5"/>
      <c r="C408" s="5"/>
      <c r="D408" s="5"/>
      <c r="E408" s="5"/>
      <c r="F408" s="5"/>
      <c r="G408" s="5"/>
      <c r="H408" s="5"/>
      <c r="I408" s="5"/>
      <c r="J408" s="5"/>
      <c r="K408" s="5"/>
      <c r="L408" s="5"/>
      <c r="M408" s="5"/>
      <c r="N408" s="5"/>
      <c r="O408" s="95"/>
      <c r="P408" s="5"/>
      <c r="Q408" s="5"/>
      <c r="R408" s="5"/>
      <c r="S408" s="5"/>
      <c r="T408" s="5"/>
      <c r="U408" s="5"/>
      <c r="V408" s="5"/>
      <c r="W408" s="5"/>
      <c r="X408" s="5"/>
      <c r="Y408" s="5"/>
      <c r="Z408" s="5"/>
      <c r="AA408" s="5"/>
      <c r="AB408" s="5"/>
      <c r="AC408" s="5"/>
      <c r="AD408" s="5"/>
      <c r="AE408" s="30"/>
      <c r="AF408" s="30"/>
      <c r="AG408" s="30"/>
      <c r="AH408" s="30"/>
      <c r="AI408" s="30"/>
      <c r="AJ408" s="30"/>
      <c r="AK408" s="30"/>
      <c r="AL408" s="30"/>
      <c r="AM408" s="30"/>
      <c r="AN408" s="30"/>
      <c r="AO408" s="30"/>
      <c r="AP408" s="30"/>
      <c r="AQ408" s="30"/>
      <c r="AR408" s="30"/>
      <c r="AS408" s="30"/>
      <c r="AT408" s="30"/>
      <c r="AU408" s="30"/>
      <c r="AV408" s="30"/>
      <c r="AW408" s="30"/>
      <c r="AX408" s="30"/>
      <c r="AY408" s="30"/>
      <c r="AZ408" s="30"/>
      <c r="BA408" s="30"/>
      <c r="BB408" s="30"/>
      <c r="BC408" s="30"/>
      <c r="BD408" s="30"/>
      <c r="BE408" s="30"/>
      <c r="BF408" s="30"/>
      <c r="BG408" s="30"/>
      <c r="BH408" s="30"/>
      <c r="BI408" s="30"/>
      <c r="BJ408" s="30"/>
      <c r="BK408" s="30"/>
      <c r="BL408" s="30"/>
      <c r="BM408" s="30"/>
      <c r="BN408" s="30"/>
      <c r="BO408" s="30"/>
      <c r="BP408" s="30"/>
      <c r="BQ408" s="30"/>
      <c r="BR408" s="30"/>
      <c r="BS408" s="30"/>
      <c r="BT408" s="30"/>
      <c r="BU408" s="30"/>
      <c r="BV408" s="30"/>
      <c r="BW408" s="30"/>
      <c r="BX408" s="30"/>
      <c r="BY408" s="30"/>
      <c r="BZ408" s="30"/>
      <c r="CA408" s="30"/>
      <c r="CB408" s="30"/>
      <c r="CC408" s="30"/>
      <c r="CD408" s="30"/>
      <c r="CE408" s="30"/>
      <c r="CF408" s="30"/>
      <c r="CG408" s="30"/>
      <c r="CH408" s="30"/>
      <c r="CI408" s="30"/>
      <c r="CJ408" s="30"/>
      <c r="CK408" s="30"/>
      <c r="CL408" s="30"/>
    </row>
    <row r="409" ht="14.25">
      <c r="B409" s="5"/>
      <c r="C409" s="5"/>
      <c r="D409" s="5"/>
      <c r="E409" s="5"/>
      <c r="F409" s="5"/>
      <c r="G409" s="5"/>
      <c r="H409" s="5"/>
      <c r="I409" s="5"/>
      <c r="J409" s="5"/>
      <c r="K409" s="5"/>
      <c r="L409" s="5"/>
      <c r="M409" s="5"/>
      <c r="N409" s="5"/>
      <c r="O409" s="95"/>
      <c r="P409" s="5"/>
      <c r="Q409" s="5"/>
      <c r="R409" s="5"/>
      <c r="S409" s="5"/>
      <c r="T409" s="5"/>
      <c r="U409" s="5"/>
      <c r="V409" s="5"/>
      <c r="W409" s="5"/>
      <c r="X409" s="5"/>
      <c r="Y409" s="5"/>
      <c r="Z409" s="5"/>
      <c r="AA409" s="5"/>
      <c r="AB409" s="5"/>
      <c r="AC409" s="5"/>
      <c r="AD409" s="5"/>
      <c r="AE409" s="30"/>
      <c r="AF409" s="30"/>
      <c r="AG409" s="30"/>
      <c r="AH409" s="30"/>
      <c r="AI409" s="30"/>
      <c r="AJ409" s="30"/>
      <c r="AK409" s="30"/>
      <c r="AL409" s="30"/>
      <c r="AM409" s="30"/>
      <c r="AN409" s="30"/>
      <c r="AO409" s="30"/>
      <c r="AP409" s="30"/>
      <c r="AQ409" s="30"/>
      <c r="AR409" s="30"/>
      <c r="AS409" s="30"/>
      <c r="AT409" s="30"/>
      <c r="AU409" s="30"/>
      <c r="AV409" s="30"/>
      <c r="AW409" s="30"/>
      <c r="AX409" s="30"/>
      <c r="AY409" s="30"/>
      <c r="AZ409" s="30"/>
      <c r="BA409" s="30"/>
      <c r="BB409" s="30"/>
      <c r="BC409" s="30"/>
      <c r="BD409" s="30"/>
      <c r="BE409" s="30"/>
      <c r="BF409" s="30"/>
      <c r="BG409" s="30"/>
      <c r="BH409" s="30"/>
      <c r="BI409" s="30"/>
      <c r="BJ409" s="30"/>
      <c r="BK409" s="30"/>
      <c r="BL409" s="30"/>
      <c r="BM409" s="30"/>
      <c r="BN409" s="30"/>
      <c r="BO409" s="30"/>
      <c r="BP409" s="30"/>
      <c r="BQ409" s="30"/>
      <c r="BR409" s="30"/>
      <c r="BS409" s="30"/>
      <c r="BT409" s="30"/>
      <c r="BU409" s="30"/>
      <c r="BV409" s="30"/>
      <c r="BW409" s="30"/>
      <c r="BX409" s="30"/>
      <c r="BY409" s="30"/>
      <c r="BZ409" s="30"/>
      <c r="CA409" s="30"/>
      <c r="CB409" s="30"/>
      <c r="CC409" s="30"/>
      <c r="CD409" s="30"/>
      <c r="CE409" s="30"/>
      <c r="CF409" s="30"/>
      <c r="CG409" s="30"/>
      <c r="CH409" s="30"/>
      <c r="CI409" s="30"/>
      <c r="CJ409" s="30"/>
      <c r="CK409" s="30"/>
      <c r="CL409" s="30"/>
    </row>
    <row r="410" ht="14.25">
      <c r="B410" s="5"/>
      <c r="C410" s="5"/>
      <c r="D410" s="5"/>
      <c r="E410" s="5"/>
      <c r="F410" s="5"/>
      <c r="G410" s="5"/>
      <c r="H410" s="5"/>
      <c r="I410" s="5"/>
      <c r="J410" s="5"/>
      <c r="K410" s="5"/>
      <c r="L410" s="5"/>
      <c r="M410" s="5"/>
      <c r="N410" s="5"/>
      <c r="O410" s="95"/>
      <c r="P410" s="5"/>
      <c r="Q410" s="5"/>
      <c r="R410" s="5"/>
      <c r="S410" s="5"/>
      <c r="T410" s="5"/>
      <c r="U410" s="5"/>
      <c r="V410" s="5"/>
      <c r="W410" s="5"/>
      <c r="X410" s="5"/>
      <c r="Y410" s="5"/>
      <c r="Z410" s="5"/>
      <c r="AA410" s="5"/>
      <c r="AB410" s="5"/>
      <c r="AC410" s="5"/>
      <c r="AD410" s="5"/>
      <c r="AE410" s="30"/>
      <c r="AF410" s="30"/>
      <c r="AG410" s="30"/>
      <c r="AH410" s="30"/>
      <c r="AI410" s="30"/>
      <c r="AJ410" s="30"/>
      <c r="AK410" s="30"/>
      <c r="AL410" s="30"/>
      <c r="AM410" s="30"/>
      <c r="AN410" s="30"/>
      <c r="AO410" s="30"/>
      <c r="AP410" s="30"/>
      <c r="AQ410" s="30"/>
      <c r="AR410" s="30"/>
      <c r="AS410" s="30"/>
      <c r="AT410" s="30"/>
      <c r="AU410" s="30"/>
      <c r="AV410" s="30"/>
      <c r="AW410" s="30"/>
      <c r="AX410" s="30"/>
      <c r="AY410" s="30"/>
      <c r="AZ410" s="30"/>
      <c r="BA410" s="30"/>
      <c r="BB410" s="30"/>
      <c r="BC410" s="30"/>
      <c r="BD410" s="30"/>
      <c r="BE410" s="30"/>
      <c r="BF410" s="30"/>
      <c r="BG410" s="30"/>
      <c r="BH410" s="30"/>
      <c r="BI410" s="30"/>
      <c r="BJ410" s="30"/>
      <c r="BK410" s="30"/>
      <c r="BL410" s="30"/>
      <c r="BM410" s="30"/>
      <c r="BN410" s="30"/>
      <c r="BO410" s="30"/>
      <c r="BP410" s="30"/>
      <c r="BQ410" s="30"/>
      <c r="BR410" s="30"/>
      <c r="BS410" s="30"/>
      <c r="BT410" s="30"/>
      <c r="BU410" s="30"/>
      <c r="BV410" s="30"/>
      <c r="BW410" s="30"/>
      <c r="BX410" s="30"/>
      <c r="BY410" s="30"/>
      <c r="BZ410" s="30"/>
      <c r="CA410" s="30"/>
      <c r="CB410" s="30"/>
      <c r="CC410" s="30"/>
      <c r="CD410" s="30"/>
      <c r="CE410" s="30"/>
      <c r="CF410" s="30"/>
      <c r="CG410" s="30"/>
      <c r="CH410" s="30"/>
      <c r="CI410" s="30"/>
      <c r="CJ410" s="30"/>
      <c r="CK410" s="30"/>
      <c r="CL410" s="30"/>
    </row>
    <row r="411" ht="14.25">
      <c r="B411" s="5"/>
      <c r="C411" s="5"/>
      <c r="D411" s="5"/>
      <c r="E411" s="5"/>
      <c r="F411" s="5"/>
      <c r="G411" s="5"/>
      <c r="H411" s="5"/>
      <c r="I411" s="5"/>
      <c r="J411" s="5"/>
      <c r="K411" s="5"/>
      <c r="L411" s="5"/>
      <c r="M411" s="5"/>
      <c r="N411" s="5"/>
      <c r="O411" s="95"/>
      <c r="P411" s="5"/>
      <c r="Q411" s="5"/>
      <c r="R411" s="5"/>
      <c r="S411" s="5"/>
      <c r="T411" s="5"/>
      <c r="U411" s="5"/>
      <c r="V411" s="5"/>
      <c r="W411" s="5"/>
      <c r="X411" s="5"/>
      <c r="Y411" s="5"/>
      <c r="Z411" s="5"/>
      <c r="AA411" s="5"/>
      <c r="AB411" s="5"/>
      <c r="AC411" s="5"/>
      <c r="AD411" s="5"/>
      <c r="AE411" s="30"/>
      <c r="AF411" s="30"/>
      <c r="AG411" s="30"/>
      <c r="AH411" s="30"/>
      <c r="AI411" s="30"/>
      <c r="AJ411" s="30"/>
      <c r="AK411" s="30"/>
      <c r="AL411" s="30"/>
      <c r="AM411" s="30"/>
      <c r="AN411" s="30"/>
      <c r="AO411" s="30"/>
      <c r="AP411" s="30"/>
      <c r="AQ411" s="30"/>
      <c r="AR411" s="30"/>
      <c r="AS411" s="30"/>
      <c r="AT411" s="30"/>
      <c r="AU411" s="30"/>
      <c r="AV411" s="30"/>
      <c r="AW411" s="30"/>
      <c r="AX411" s="30"/>
      <c r="AY411" s="30"/>
      <c r="AZ411" s="30"/>
      <c r="BA411" s="30"/>
      <c r="BB411" s="30"/>
      <c r="BC411" s="30"/>
      <c r="BD411" s="30"/>
      <c r="BE411" s="30"/>
      <c r="BF411" s="30"/>
      <c r="BG411" s="30"/>
      <c r="BH411" s="30"/>
      <c r="BI411" s="30"/>
      <c r="BJ411" s="30"/>
      <c r="BK411" s="30"/>
      <c r="BL411" s="30"/>
      <c r="BM411" s="30"/>
      <c r="BN411" s="30"/>
      <c r="BO411" s="30"/>
      <c r="BP411" s="30"/>
      <c r="BQ411" s="30"/>
      <c r="BR411" s="30"/>
      <c r="BS411" s="30"/>
      <c r="BT411" s="30"/>
      <c r="BU411" s="30"/>
      <c r="BV411" s="30"/>
      <c r="BW411" s="30"/>
      <c r="BX411" s="30"/>
      <c r="BY411" s="30"/>
      <c r="BZ411" s="30"/>
      <c r="CA411" s="30"/>
      <c r="CB411" s="30"/>
      <c r="CC411" s="30"/>
      <c r="CD411" s="30"/>
      <c r="CE411" s="30"/>
      <c r="CF411" s="30"/>
      <c r="CG411" s="30"/>
      <c r="CH411" s="30"/>
      <c r="CI411" s="30"/>
      <c r="CJ411" s="30"/>
      <c r="CK411" s="30"/>
      <c r="CL411" s="30"/>
    </row>
    <row r="412" ht="14.25">
      <c r="B412" s="5"/>
      <c r="C412" s="5"/>
      <c r="D412" s="5"/>
      <c r="E412" s="5"/>
      <c r="F412" s="5"/>
      <c r="G412" s="5"/>
      <c r="H412" s="5"/>
      <c r="I412" s="5"/>
      <c r="J412" s="5"/>
      <c r="K412" s="5"/>
      <c r="L412" s="5"/>
      <c r="M412" s="5"/>
      <c r="N412" s="5"/>
      <c r="O412" s="95"/>
      <c r="P412" s="5"/>
      <c r="Q412" s="5"/>
      <c r="R412" s="5"/>
      <c r="S412" s="5"/>
      <c r="T412" s="5"/>
      <c r="U412" s="5"/>
      <c r="V412" s="5"/>
      <c r="W412" s="5"/>
      <c r="X412" s="5"/>
      <c r="Y412" s="5"/>
      <c r="Z412" s="5"/>
      <c r="AA412" s="5"/>
      <c r="AB412" s="5"/>
      <c r="AC412" s="5"/>
      <c r="AD412" s="5"/>
      <c r="AE412" s="30"/>
      <c r="AF412" s="30"/>
      <c r="AG412" s="30"/>
      <c r="AH412" s="30"/>
      <c r="AI412" s="30"/>
      <c r="AJ412" s="30"/>
      <c r="AK412" s="30"/>
      <c r="AL412" s="30"/>
      <c r="AM412" s="30"/>
      <c r="AN412" s="30"/>
      <c r="AO412" s="30"/>
      <c r="AP412" s="30"/>
      <c r="AQ412" s="30"/>
      <c r="AR412" s="30"/>
      <c r="AS412" s="30"/>
      <c r="AT412" s="30"/>
      <c r="AU412" s="30"/>
      <c r="AV412" s="30"/>
      <c r="AW412" s="30"/>
      <c r="AX412" s="30"/>
      <c r="AY412" s="30"/>
      <c r="AZ412" s="30"/>
      <c r="BA412" s="30"/>
      <c r="BB412" s="30"/>
      <c r="BC412" s="30"/>
      <c r="BD412" s="30"/>
      <c r="BE412" s="30"/>
      <c r="BF412" s="30"/>
      <c r="BG412" s="30"/>
      <c r="BH412" s="30"/>
      <c r="BI412" s="30"/>
      <c r="BJ412" s="30"/>
      <c r="BK412" s="30"/>
      <c r="BL412" s="30"/>
      <c r="BM412" s="30"/>
      <c r="BN412" s="30"/>
      <c r="BO412" s="30"/>
      <c r="BP412" s="30"/>
      <c r="BQ412" s="30"/>
      <c r="BR412" s="30"/>
      <c r="BS412" s="30"/>
      <c r="BT412" s="30"/>
      <c r="BU412" s="30"/>
      <c r="BV412" s="30"/>
      <c r="BW412" s="30"/>
      <c r="BX412" s="30"/>
      <c r="BY412" s="30"/>
      <c r="BZ412" s="30"/>
      <c r="CA412" s="30"/>
      <c r="CB412" s="30"/>
      <c r="CC412" s="30"/>
      <c r="CD412" s="30"/>
      <c r="CE412" s="30"/>
      <c r="CF412" s="30"/>
      <c r="CG412" s="30"/>
      <c r="CH412" s="30"/>
      <c r="CI412" s="30"/>
      <c r="CJ412" s="30"/>
      <c r="CK412" s="30"/>
      <c r="CL412" s="30"/>
    </row>
    <row r="413" ht="14.25">
      <c r="B413" s="5"/>
      <c r="C413" s="5"/>
      <c r="D413" s="5"/>
      <c r="E413" s="5"/>
      <c r="F413" s="5"/>
      <c r="G413" s="5"/>
      <c r="H413" s="5"/>
      <c r="I413" s="5"/>
      <c r="J413" s="5"/>
      <c r="K413" s="5"/>
      <c r="L413" s="5"/>
      <c r="M413" s="5"/>
      <c r="N413" s="5"/>
      <c r="O413" s="95"/>
      <c r="P413" s="5"/>
      <c r="Q413" s="5"/>
      <c r="R413" s="5"/>
      <c r="S413" s="5"/>
      <c r="T413" s="5"/>
      <c r="U413" s="5"/>
      <c r="V413" s="5"/>
      <c r="W413" s="5"/>
      <c r="X413" s="5"/>
      <c r="Y413" s="5"/>
      <c r="Z413" s="5"/>
      <c r="AA413" s="5"/>
      <c r="AB413" s="5"/>
      <c r="AC413" s="5"/>
      <c r="AD413" s="5"/>
      <c r="AE413" s="30"/>
      <c r="AF413" s="30"/>
      <c r="AG413" s="30"/>
      <c r="AH413" s="30"/>
      <c r="AI413" s="30"/>
      <c r="AJ413" s="30"/>
      <c r="AK413" s="30"/>
      <c r="AL413" s="30"/>
      <c r="AM413" s="30"/>
      <c r="AN413" s="30"/>
      <c r="AO413" s="30"/>
      <c r="AP413" s="30"/>
      <c r="AQ413" s="30"/>
      <c r="AR413" s="30"/>
      <c r="AS413" s="30"/>
      <c r="AT413" s="30"/>
      <c r="AU413" s="30"/>
      <c r="AV413" s="30"/>
      <c r="AW413" s="30"/>
      <c r="AX413" s="30"/>
      <c r="AY413" s="30"/>
      <c r="AZ413" s="30"/>
      <c r="BA413" s="30"/>
      <c r="BB413" s="30"/>
      <c r="BC413" s="30"/>
      <c r="BD413" s="30"/>
      <c r="BE413" s="30"/>
      <c r="BF413" s="30"/>
      <c r="BG413" s="30"/>
      <c r="BH413" s="30"/>
      <c r="BI413" s="30"/>
      <c r="BJ413" s="30"/>
      <c r="BK413" s="30"/>
      <c r="BL413" s="30"/>
      <c r="BM413" s="30"/>
      <c r="BN413" s="30"/>
      <c r="BO413" s="30"/>
      <c r="BP413" s="30"/>
      <c r="BQ413" s="30"/>
      <c r="BR413" s="30"/>
      <c r="BS413" s="30"/>
      <c r="BT413" s="30"/>
      <c r="BU413" s="30"/>
      <c r="BV413" s="30"/>
      <c r="BW413" s="30"/>
      <c r="BX413" s="30"/>
      <c r="BY413" s="30"/>
      <c r="BZ413" s="30"/>
      <c r="CA413" s="30"/>
      <c r="CB413" s="30"/>
      <c r="CC413" s="30"/>
      <c r="CD413" s="30"/>
      <c r="CE413" s="30"/>
      <c r="CF413" s="30"/>
      <c r="CG413" s="30"/>
      <c r="CH413" s="30"/>
      <c r="CI413" s="30"/>
      <c r="CJ413" s="30"/>
      <c r="CK413" s="30"/>
      <c r="CL413" s="30"/>
    </row>
    <row r="414" ht="14.25">
      <c r="B414" s="5"/>
      <c r="C414" s="5"/>
      <c r="D414" s="5"/>
      <c r="E414" s="5"/>
      <c r="F414" s="5"/>
      <c r="G414" s="5"/>
      <c r="H414" s="5"/>
      <c r="I414" s="5"/>
      <c r="J414" s="5"/>
      <c r="K414" s="5"/>
      <c r="L414" s="5"/>
      <c r="M414" s="5"/>
      <c r="N414" s="5"/>
      <c r="O414" s="95"/>
      <c r="P414" s="5"/>
      <c r="Q414" s="5"/>
      <c r="R414" s="5"/>
      <c r="S414" s="5"/>
      <c r="T414" s="5"/>
      <c r="U414" s="5"/>
      <c r="V414" s="5"/>
      <c r="W414" s="5"/>
      <c r="X414" s="5"/>
      <c r="Y414" s="5"/>
      <c r="Z414" s="5"/>
      <c r="AA414" s="5"/>
      <c r="AB414" s="5"/>
      <c r="AC414" s="5"/>
      <c r="AD414" s="5"/>
      <c r="AE414" s="30"/>
      <c r="AF414" s="30"/>
      <c r="AG414" s="30"/>
      <c r="AH414" s="30"/>
      <c r="AI414" s="30"/>
      <c r="AJ414" s="30"/>
      <c r="AK414" s="30"/>
      <c r="AL414" s="30"/>
      <c r="AM414" s="30"/>
      <c r="AN414" s="30"/>
      <c r="AO414" s="30"/>
      <c r="AP414" s="30"/>
      <c r="AQ414" s="30"/>
      <c r="AR414" s="30"/>
      <c r="AS414" s="30"/>
      <c r="AT414" s="30"/>
      <c r="AU414" s="30"/>
      <c r="AV414" s="30"/>
      <c r="AW414" s="30"/>
      <c r="AX414" s="30"/>
      <c r="AY414" s="30"/>
      <c r="AZ414" s="30"/>
      <c r="BA414" s="30"/>
      <c r="BB414" s="30"/>
      <c r="BC414" s="30"/>
      <c r="BD414" s="30"/>
      <c r="BE414" s="30"/>
      <c r="BF414" s="30"/>
      <c r="BG414" s="30"/>
      <c r="BH414" s="30"/>
      <c r="BI414" s="30"/>
      <c r="BJ414" s="30"/>
      <c r="BK414" s="30"/>
      <c r="BL414" s="30"/>
      <c r="BM414" s="30"/>
      <c r="BN414" s="30"/>
      <c r="BO414" s="30"/>
      <c r="BP414" s="30"/>
      <c r="BQ414" s="30"/>
      <c r="BR414" s="30"/>
      <c r="BS414" s="30"/>
      <c r="BT414" s="30"/>
      <c r="BU414" s="30"/>
      <c r="BV414" s="30"/>
      <c r="BW414" s="30"/>
      <c r="BX414" s="30"/>
      <c r="BY414" s="30"/>
      <c r="BZ414" s="30"/>
      <c r="CA414" s="30"/>
      <c r="CB414" s="30"/>
      <c r="CC414" s="30"/>
      <c r="CD414" s="30"/>
      <c r="CE414" s="30"/>
      <c r="CF414" s="30"/>
      <c r="CG414" s="30"/>
      <c r="CH414" s="30"/>
      <c r="CI414" s="30"/>
      <c r="CJ414" s="30"/>
      <c r="CK414" s="30"/>
      <c r="CL414" s="30"/>
    </row>
    <row r="415" ht="14.25">
      <c r="B415" s="5"/>
      <c r="C415" s="5"/>
      <c r="D415" s="5"/>
      <c r="E415" s="5"/>
      <c r="F415" s="5"/>
      <c r="G415" s="5"/>
      <c r="H415" s="5"/>
      <c r="I415" s="5"/>
      <c r="J415" s="5"/>
      <c r="K415" s="5"/>
      <c r="L415" s="5"/>
      <c r="M415" s="5"/>
      <c r="N415" s="5"/>
      <c r="O415" s="95"/>
      <c r="P415" s="5"/>
      <c r="Q415" s="5"/>
      <c r="R415" s="5"/>
      <c r="S415" s="5"/>
      <c r="T415" s="5"/>
      <c r="U415" s="5"/>
      <c r="V415" s="5"/>
      <c r="W415" s="5"/>
      <c r="X415" s="5"/>
      <c r="Y415" s="5"/>
      <c r="Z415" s="5"/>
      <c r="AA415" s="5"/>
      <c r="AB415" s="5"/>
      <c r="AC415" s="5"/>
      <c r="AD415" s="5"/>
      <c r="AE415" s="30"/>
      <c r="AF415" s="30"/>
      <c r="AG415" s="30"/>
      <c r="AH415" s="30"/>
      <c r="AI415" s="30"/>
      <c r="AJ415" s="30"/>
      <c r="AK415" s="30"/>
      <c r="AL415" s="30"/>
      <c r="AM415" s="30"/>
      <c r="AN415" s="30"/>
      <c r="AO415" s="30"/>
      <c r="AP415" s="30"/>
      <c r="AQ415" s="30"/>
      <c r="AR415" s="30"/>
      <c r="AS415" s="30"/>
      <c r="AT415" s="30"/>
      <c r="AU415" s="30"/>
      <c r="AV415" s="30"/>
      <c r="AW415" s="30"/>
      <c r="AX415" s="30"/>
      <c r="AY415" s="30"/>
      <c r="AZ415" s="30"/>
      <c r="BA415" s="30"/>
      <c r="BB415" s="30"/>
      <c r="BC415" s="30"/>
      <c r="BD415" s="30"/>
      <c r="BE415" s="30"/>
      <c r="BF415" s="30"/>
      <c r="BG415" s="30"/>
      <c r="BH415" s="30"/>
      <c r="BI415" s="30"/>
      <c r="BJ415" s="30"/>
      <c r="BK415" s="30"/>
      <c r="BL415" s="30"/>
      <c r="BM415" s="30"/>
      <c r="BN415" s="30"/>
      <c r="BO415" s="30"/>
      <c r="BP415" s="30"/>
      <c r="BQ415" s="30"/>
      <c r="BR415" s="30"/>
      <c r="BS415" s="30"/>
      <c r="BT415" s="30"/>
      <c r="BU415" s="30"/>
      <c r="BV415" s="30"/>
      <c r="BW415" s="30"/>
      <c r="BX415" s="30"/>
      <c r="BY415" s="30"/>
      <c r="BZ415" s="30"/>
      <c r="CA415" s="30"/>
      <c r="CB415" s="30"/>
      <c r="CC415" s="30"/>
      <c r="CD415" s="30"/>
      <c r="CE415" s="30"/>
      <c r="CF415" s="30"/>
      <c r="CG415" s="30"/>
      <c r="CH415" s="30"/>
      <c r="CI415" s="30"/>
      <c r="CJ415" s="30"/>
      <c r="CK415" s="30"/>
      <c r="CL415" s="30"/>
    </row>
    <row r="416" ht="14.25">
      <c r="B416" s="5"/>
      <c r="C416" s="5"/>
      <c r="D416" s="5"/>
      <c r="E416" s="5"/>
      <c r="F416" s="5"/>
      <c r="G416" s="5"/>
      <c r="H416" s="5"/>
      <c r="I416" s="5"/>
      <c r="J416" s="5"/>
      <c r="K416" s="5"/>
      <c r="L416" s="5"/>
      <c r="M416" s="5"/>
      <c r="N416" s="5"/>
      <c r="O416" s="95"/>
      <c r="P416" s="5"/>
      <c r="Q416" s="5"/>
      <c r="R416" s="5"/>
      <c r="S416" s="5"/>
      <c r="T416" s="5"/>
      <c r="U416" s="5"/>
      <c r="V416" s="5"/>
      <c r="W416" s="5"/>
      <c r="X416" s="5"/>
      <c r="Y416" s="5"/>
      <c r="Z416" s="5"/>
      <c r="AA416" s="5"/>
      <c r="AB416" s="5"/>
      <c r="AC416" s="5"/>
      <c r="AD416" s="5"/>
      <c r="AE416" s="30"/>
      <c r="AF416" s="30"/>
      <c r="AG416" s="30"/>
      <c r="AH416" s="30"/>
      <c r="AI416" s="30"/>
      <c r="AJ416" s="30"/>
      <c r="AK416" s="30"/>
      <c r="AL416" s="30"/>
      <c r="AM416" s="30"/>
      <c r="AN416" s="30"/>
      <c r="AO416" s="30"/>
      <c r="AP416" s="30"/>
      <c r="AQ416" s="30"/>
      <c r="AR416" s="30"/>
      <c r="AS416" s="30"/>
      <c r="AT416" s="30"/>
      <c r="AU416" s="30"/>
      <c r="AV416" s="30"/>
      <c r="AW416" s="30"/>
      <c r="AX416" s="30"/>
      <c r="AY416" s="30"/>
      <c r="AZ416" s="30"/>
      <c r="BA416" s="30"/>
      <c r="BB416" s="30"/>
      <c r="BC416" s="30"/>
      <c r="BD416" s="30"/>
      <c r="BE416" s="30"/>
      <c r="BF416" s="30"/>
      <c r="BG416" s="30"/>
      <c r="BH416" s="30"/>
      <c r="BI416" s="30"/>
      <c r="BJ416" s="30"/>
      <c r="BK416" s="30"/>
      <c r="BL416" s="30"/>
      <c r="BM416" s="30"/>
      <c r="BN416" s="30"/>
      <c r="BO416" s="30"/>
      <c r="BP416" s="30"/>
      <c r="BQ416" s="30"/>
      <c r="BR416" s="30"/>
      <c r="BS416" s="30"/>
      <c r="BT416" s="30"/>
      <c r="BU416" s="30"/>
      <c r="BV416" s="30"/>
      <c r="BW416" s="30"/>
      <c r="BX416" s="30"/>
      <c r="BY416" s="30"/>
      <c r="BZ416" s="30"/>
      <c r="CA416" s="30"/>
      <c r="CB416" s="30"/>
      <c r="CC416" s="30"/>
      <c r="CD416" s="30"/>
      <c r="CE416" s="30"/>
      <c r="CF416" s="30"/>
      <c r="CG416" s="30"/>
      <c r="CH416" s="30"/>
      <c r="CI416" s="30"/>
      <c r="CJ416" s="30"/>
      <c r="CK416" s="30"/>
      <c r="CL416" s="30"/>
    </row>
    <row r="417" ht="14.25">
      <c r="B417" s="5"/>
      <c r="C417" s="5"/>
      <c r="D417" s="5"/>
      <c r="E417" s="5"/>
      <c r="F417" s="5"/>
      <c r="G417" s="5"/>
      <c r="H417" s="5"/>
      <c r="I417" s="5"/>
      <c r="J417" s="5"/>
      <c r="K417" s="5"/>
      <c r="L417" s="5"/>
      <c r="M417" s="5"/>
      <c r="N417" s="5"/>
      <c r="O417" s="95"/>
      <c r="P417" s="5"/>
      <c r="Q417" s="5"/>
      <c r="R417" s="5"/>
      <c r="S417" s="5"/>
      <c r="T417" s="5"/>
      <c r="U417" s="5"/>
      <c r="V417" s="5"/>
      <c r="W417" s="5"/>
      <c r="X417" s="5"/>
      <c r="Y417" s="5"/>
      <c r="Z417" s="5"/>
      <c r="AA417" s="5"/>
      <c r="AB417" s="5"/>
      <c r="AC417" s="5"/>
      <c r="AD417" s="5"/>
      <c r="AE417" s="30"/>
      <c r="AF417" s="30"/>
      <c r="AG417" s="30"/>
      <c r="AH417" s="30"/>
      <c r="AI417" s="30"/>
      <c r="AJ417" s="30"/>
      <c r="AK417" s="30"/>
      <c r="AL417" s="30"/>
      <c r="AM417" s="30"/>
      <c r="AN417" s="30"/>
      <c r="AO417" s="30"/>
      <c r="AP417" s="30"/>
      <c r="AQ417" s="30"/>
      <c r="AR417" s="30"/>
      <c r="AS417" s="30"/>
      <c r="AT417" s="30"/>
      <c r="AU417" s="30"/>
      <c r="AV417" s="30"/>
      <c r="AW417" s="30"/>
      <c r="AX417" s="30"/>
      <c r="AY417" s="30"/>
      <c r="AZ417" s="30"/>
      <c r="BA417" s="30"/>
      <c r="BB417" s="30"/>
      <c r="BC417" s="30"/>
      <c r="BD417" s="30"/>
      <c r="BE417" s="30"/>
      <c r="BF417" s="30"/>
      <c r="BG417" s="30"/>
      <c r="BH417" s="30"/>
      <c r="BI417" s="30"/>
      <c r="BJ417" s="30"/>
      <c r="BK417" s="30"/>
      <c r="BL417" s="30"/>
      <c r="BM417" s="30"/>
      <c r="BN417" s="30"/>
      <c r="BO417" s="30"/>
      <c r="BP417" s="30"/>
      <c r="BQ417" s="30"/>
      <c r="BR417" s="30"/>
      <c r="BS417" s="30"/>
      <c r="BT417" s="30"/>
      <c r="BU417" s="30"/>
      <c r="BV417" s="30"/>
      <c r="BW417" s="30"/>
      <c r="BX417" s="30"/>
      <c r="BY417" s="30"/>
      <c r="BZ417" s="30"/>
      <c r="CA417" s="30"/>
      <c r="CB417" s="30"/>
      <c r="CC417" s="30"/>
      <c r="CD417" s="30"/>
      <c r="CE417" s="30"/>
      <c r="CF417" s="30"/>
      <c r="CG417" s="30"/>
      <c r="CH417" s="30"/>
      <c r="CI417" s="30"/>
      <c r="CJ417" s="30"/>
      <c r="CK417" s="30"/>
      <c r="CL417" s="30"/>
    </row>
    <row r="418" ht="14.25">
      <c r="B418" s="5"/>
      <c r="C418" s="5"/>
      <c r="D418" s="5"/>
      <c r="E418" s="5"/>
      <c r="F418" s="5"/>
      <c r="G418" s="5"/>
      <c r="H418" s="5"/>
      <c r="I418" s="5"/>
      <c r="J418" s="5"/>
      <c r="K418" s="5"/>
      <c r="L418" s="5"/>
      <c r="M418" s="5"/>
      <c r="N418" s="5"/>
      <c r="O418" s="95"/>
      <c r="P418" s="5"/>
      <c r="Q418" s="5"/>
      <c r="R418" s="5"/>
      <c r="S418" s="5"/>
      <c r="T418" s="5"/>
      <c r="U418" s="5"/>
      <c r="V418" s="5"/>
      <c r="W418" s="5"/>
      <c r="X418" s="5"/>
      <c r="Y418" s="5"/>
      <c r="Z418" s="5"/>
      <c r="AA418" s="5"/>
      <c r="AB418" s="5"/>
      <c r="AC418" s="5"/>
      <c r="AD418" s="5"/>
      <c r="AE418" s="30"/>
      <c r="AF418" s="30"/>
      <c r="AG418" s="30"/>
      <c r="AH418" s="30"/>
      <c r="AI418" s="30"/>
      <c r="AJ418" s="30"/>
      <c r="AK418" s="30"/>
      <c r="AL418" s="30"/>
      <c r="AM418" s="30"/>
      <c r="AN418" s="30"/>
      <c r="AO418" s="30"/>
      <c r="AP418" s="30"/>
      <c r="AQ418" s="30"/>
      <c r="AR418" s="30"/>
      <c r="AS418" s="30"/>
      <c r="AT418" s="30"/>
      <c r="AU418" s="30"/>
      <c r="AV418" s="30"/>
      <c r="AW418" s="30"/>
      <c r="AX418" s="30"/>
      <c r="AY418" s="30"/>
      <c r="AZ418" s="30"/>
      <c r="BA418" s="30"/>
      <c r="BB418" s="30"/>
      <c r="BC418" s="30"/>
      <c r="BD418" s="30"/>
      <c r="BE418" s="30"/>
      <c r="BF418" s="30"/>
      <c r="BG418" s="30"/>
      <c r="BH418" s="30"/>
      <c r="BI418" s="30"/>
      <c r="BJ418" s="30"/>
      <c r="BK418" s="30"/>
      <c r="BL418" s="30"/>
      <c r="BM418" s="30"/>
      <c r="BN418" s="30"/>
      <c r="BO418" s="30"/>
      <c r="BP418" s="30"/>
      <c r="BQ418" s="30"/>
      <c r="BR418" s="30"/>
      <c r="BS418" s="30"/>
      <c r="BT418" s="30"/>
      <c r="BU418" s="30"/>
      <c r="BV418" s="30"/>
      <c r="BW418" s="30"/>
      <c r="BX418" s="30"/>
      <c r="BY418" s="30"/>
      <c r="BZ418" s="30"/>
      <c r="CA418" s="30"/>
      <c r="CB418" s="30"/>
      <c r="CC418" s="30"/>
      <c r="CD418" s="30"/>
      <c r="CE418" s="30"/>
      <c r="CF418" s="30"/>
      <c r="CG418" s="30"/>
      <c r="CH418" s="30"/>
      <c r="CI418" s="30"/>
      <c r="CJ418" s="30"/>
      <c r="CK418" s="30"/>
      <c r="CL418" s="30"/>
    </row>
    <row r="419" ht="14.25">
      <c r="B419" s="5"/>
      <c r="C419" s="5"/>
      <c r="D419" s="5"/>
      <c r="E419" s="5"/>
      <c r="F419" s="5"/>
      <c r="G419" s="5"/>
      <c r="H419" s="5"/>
      <c r="I419" s="5"/>
      <c r="J419" s="5"/>
      <c r="K419" s="5"/>
      <c r="L419" s="5"/>
      <c r="M419" s="5"/>
      <c r="N419" s="5"/>
      <c r="O419" s="95"/>
      <c r="P419" s="5"/>
      <c r="Q419" s="5"/>
      <c r="R419" s="5"/>
      <c r="S419" s="5"/>
      <c r="T419" s="5"/>
      <c r="U419" s="5"/>
      <c r="V419" s="5"/>
      <c r="W419" s="5"/>
      <c r="X419" s="5"/>
      <c r="Y419" s="5"/>
      <c r="Z419" s="5"/>
      <c r="AA419" s="5"/>
      <c r="AB419" s="5"/>
      <c r="AC419" s="5"/>
      <c r="AD419" s="5"/>
      <c r="AE419" s="30"/>
      <c r="AF419" s="30"/>
      <c r="AG419" s="30"/>
      <c r="AH419" s="30"/>
      <c r="AI419" s="30"/>
      <c r="AJ419" s="30"/>
      <c r="AK419" s="30"/>
      <c r="AL419" s="30"/>
      <c r="AM419" s="30"/>
      <c r="AN419" s="30"/>
      <c r="AO419" s="30"/>
      <c r="AP419" s="30"/>
      <c r="AQ419" s="30"/>
      <c r="AR419" s="30"/>
      <c r="AS419" s="30"/>
      <c r="AT419" s="30"/>
      <c r="AU419" s="30"/>
      <c r="AV419" s="30"/>
      <c r="AW419" s="30"/>
      <c r="AX419" s="30"/>
      <c r="AY419" s="30"/>
      <c r="AZ419" s="30"/>
      <c r="BA419" s="30"/>
      <c r="BB419" s="30"/>
      <c r="BC419" s="30"/>
      <c r="BD419" s="30"/>
      <c r="BE419" s="30"/>
      <c r="BF419" s="30"/>
      <c r="BG419" s="30"/>
      <c r="BH419" s="30"/>
      <c r="BI419" s="30"/>
      <c r="BJ419" s="30"/>
      <c r="BK419" s="30"/>
      <c r="BL419" s="30"/>
      <c r="BM419" s="30"/>
      <c r="BN419" s="30"/>
      <c r="BO419" s="30"/>
      <c r="BP419" s="30"/>
      <c r="BQ419" s="30"/>
      <c r="BR419" s="30"/>
      <c r="BS419" s="30"/>
      <c r="BT419" s="30"/>
      <c r="BU419" s="30"/>
      <c r="BV419" s="30"/>
      <c r="BW419" s="30"/>
      <c r="BX419" s="30"/>
      <c r="BY419" s="30"/>
      <c r="BZ419" s="30"/>
      <c r="CA419" s="30"/>
      <c r="CB419" s="30"/>
      <c r="CC419" s="30"/>
      <c r="CD419" s="30"/>
      <c r="CE419" s="30"/>
      <c r="CF419" s="30"/>
      <c r="CG419" s="30"/>
      <c r="CH419" s="30"/>
      <c r="CI419" s="30"/>
      <c r="CJ419" s="30"/>
      <c r="CK419" s="30"/>
      <c r="CL419" s="30"/>
    </row>
    <row r="420" ht="14.25">
      <c r="B420" s="5"/>
      <c r="C420" s="5"/>
      <c r="D420" s="5"/>
      <c r="E420" s="5"/>
      <c r="F420" s="5"/>
      <c r="G420" s="5"/>
      <c r="H420" s="5"/>
      <c r="I420" s="5"/>
      <c r="J420" s="5"/>
      <c r="K420" s="5"/>
      <c r="L420" s="5"/>
      <c r="M420" s="5"/>
      <c r="N420" s="5"/>
      <c r="O420" s="95"/>
      <c r="P420" s="5"/>
      <c r="Q420" s="5"/>
      <c r="R420" s="5"/>
      <c r="S420" s="5"/>
      <c r="T420" s="5"/>
      <c r="U420" s="5"/>
      <c r="V420" s="5"/>
      <c r="W420" s="5"/>
      <c r="X420" s="5"/>
      <c r="Y420" s="5"/>
      <c r="Z420" s="5"/>
      <c r="AA420" s="5"/>
      <c r="AB420" s="5"/>
      <c r="AC420" s="5"/>
      <c r="AD420" s="5"/>
      <c r="AE420" s="30"/>
      <c r="AF420" s="30"/>
      <c r="AG420" s="30"/>
      <c r="AH420" s="30"/>
      <c r="AI420" s="30"/>
      <c r="AJ420" s="30"/>
      <c r="AK420" s="30"/>
      <c r="AL420" s="30"/>
      <c r="AM420" s="30"/>
      <c r="AN420" s="30"/>
      <c r="AO420" s="30"/>
      <c r="AP420" s="30"/>
      <c r="AQ420" s="30"/>
      <c r="AR420" s="30"/>
      <c r="AS420" s="30"/>
      <c r="AT420" s="30"/>
      <c r="AU420" s="30"/>
      <c r="AV420" s="30"/>
      <c r="AW420" s="30"/>
      <c r="AX420" s="30"/>
      <c r="AY420" s="30"/>
      <c r="AZ420" s="30"/>
      <c r="BA420" s="30"/>
      <c r="BB420" s="30"/>
      <c r="BC420" s="30"/>
      <c r="BD420" s="30"/>
      <c r="BE420" s="30"/>
      <c r="BF420" s="30"/>
      <c r="BG420" s="30"/>
      <c r="BH420" s="30"/>
      <c r="BI420" s="30"/>
      <c r="BJ420" s="30"/>
      <c r="BK420" s="30"/>
      <c r="BL420" s="30"/>
      <c r="BM420" s="30"/>
      <c r="BN420" s="30"/>
      <c r="BO420" s="30"/>
      <c r="BP420" s="30"/>
      <c r="BQ420" s="30"/>
      <c r="BR420" s="30"/>
      <c r="BS420" s="30"/>
      <c r="BT420" s="30"/>
      <c r="BU420" s="30"/>
      <c r="BV420" s="30"/>
      <c r="BW420" s="30"/>
      <c r="BX420" s="30"/>
      <c r="BY420" s="30"/>
      <c r="BZ420" s="30"/>
      <c r="CA420" s="30"/>
      <c r="CB420" s="30"/>
      <c r="CC420" s="30"/>
      <c r="CD420" s="30"/>
      <c r="CE420" s="30"/>
      <c r="CF420" s="30"/>
      <c r="CG420" s="30"/>
      <c r="CH420" s="30"/>
      <c r="CI420" s="30"/>
      <c r="CJ420" s="30"/>
      <c r="CK420" s="30"/>
      <c r="CL420" s="30"/>
    </row>
    <row r="421" ht="14.25">
      <c r="B421" s="5"/>
      <c r="C421" s="5"/>
      <c r="D421" s="5"/>
      <c r="E421" s="5"/>
      <c r="F421" s="5"/>
      <c r="G421" s="5"/>
      <c r="H421" s="5"/>
      <c r="I421" s="5"/>
      <c r="J421" s="5"/>
      <c r="K421" s="5"/>
      <c r="L421" s="5"/>
      <c r="M421" s="5"/>
      <c r="N421" s="5"/>
      <c r="O421" s="95"/>
      <c r="P421" s="5"/>
      <c r="Q421" s="5"/>
      <c r="R421" s="5"/>
      <c r="S421" s="5"/>
      <c r="T421" s="5"/>
      <c r="U421" s="5"/>
      <c r="V421" s="5"/>
      <c r="W421" s="5"/>
      <c r="X421" s="5"/>
      <c r="Y421" s="5"/>
      <c r="Z421" s="5"/>
      <c r="AA421" s="5"/>
      <c r="AB421" s="5"/>
      <c r="AC421" s="5"/>
      <c r="AD421" s="5"/>
      <c r="AE421" s="30"/>
      <c r="AF421" s="30"/>
      <c r="AG421" s="30"/>
      <c r="AH421" s="30"/>
      <c r="AI421" s="30"/>
      <c r="AJ421" s="30"/>
      <c r="AK421" s="30"/>
      <c r="AL421" s="30"/>
      <c r="AM421" s="30"/>
      <c r="AN421" s="30"/>
      <c r="AO421" s="30"/>
      <c r="AP421" s="30"/>
      <c r="AQ421" s="30"/>
      <c r="AR421" s="30"/>
      <c r="AS421" s="30"/>
      <c r="AT421" s="30"/>
      <c r="AU421" s="30"/>
      <c r="AV421" s="30"/>
      <c r="AW421" s="30"/>
      <c r="AX421" s="30"/>
      <c r="AY421" s="30"/>
      <c r="AZ421" s="30"/>
      <c r="BA421" s="30"/>
      <c r="BB421" s="30"/>
      <c r="BC421" s="30"/>
      <c r="BD421" s="30"/>
      <c r="BE421" s="30"/>
      <c r="BF421" s="30"/>
      <c r="BG421" s="30"/>
      <c r="BH421" s="30"/>
      <c r="BI421" s="30"/>
      <c r="BJ421" s="30"/>
      <c r="BK421" s="30"/>
      <c r="BL421" s="30"/>
      <c r="BM421" s="30"/>
      <c r="BN421" s="30"/>
      <c r="BO421" s="30"/>
      <c r="BP421" s="30"/>
      <c r="BQ421" s="30"/>
      <c r="BR421" s="30"/>
      <c r="BS421" s="30"/>
      <c r="BT421" s="30"/>
      <c r="BU421" s="30"/>
      <c r="BV421" s="30"/>
      <c r="BW421" s="30"/>
      <c r="BX421" s="30"/>
      <c r="BY421" s="30"/>
      <c r="BZ421" s="30"/>
      <c r="CA421" s="30"/>
      <c r="CB421" s="30"/>
      <c r="CC421" s="30"/>
      <c r="CD421" s="30"/>
      <c r="CE421" s="30"/>
      <c r="CF421" s="30"/>
      <c r="CG421" s="30"/>
      <c r="CH421" s="30"/>
      <c r="CI421" s="30"/>
      <c r="CJ421" s="30"/>
      <c r="CK421" s="30"/>
      <c r="CL421" s="30"/>
    </row>
    <row r="422" ht="14.25">
      <c r="B422" s="5"/>
      <c r="C422" s="5"/>
      <c r="D422" s="5"/>
      <c r="E422" s="5"/>
      <c r="F422" s="5"/>
      <c r="G422" s="5"/>
      <c r="H422" s="5"/>
      <c r="I422" s="5"/>
      <c r="J422" s="5"/>
      <c r="K422" s="5"/>
      <c r="L422" s="5"/>
      <c r="M422" s="5"/>
      <c r="N422" s="5"/>
      <c r="O422" s="95"/>
      <c r="P422" s="5"/>
      <c r="Q422" s="5"/>
      <c r="R422" s="5"/>
      <c r="S422" s="5"/>
      <c r="T422" s="5"/>
      <c r="U422" s="5"/>
      <c r="V422" s="5"/>
      <c r="W422" s="5"/>
      <c r="X422" s="5"/>
      <c r="Y422" s="5"/>
      <c r="Z422" s="5"/>
      <c r="AA422" s="5"/>
      <c r="AB422" s="5"/>
      <c r="AC422" s="5"/>
      <c r="AD422" s="5"/>
      <c r="AE422" s="30"/>
      <c r="AF422" s="30"/>
      <c r="AG422" s="30"/>
      <c r="AH422" s="30"/>
      <c r="AI422" s="30"/>
      <c r="AJ422" s="30"/>
      <c r="AK422" s="30"/>
      <c r="AL422" s="30"/>
      <c r="AM422" s="30"/>
      <c r="AN422" s="30"/>
      <c r="AO422" s="30"/>
      <c r="AP422" s="30"/>
      <c r="AQ422" s="30"/>
      <c r="AR422" s="30"/>
      <c r="AS422" s="30"/>
      <c r="AT422" s="30"/>
      <c r="AU422" s="30"/>
      <c r="AV422" s="30"/>
      <c r="AW422" s="30"/>
      <c r="AX422" s="30"/>
      <c r="AY422" s="30"/>
      <c r="AZ422" s="30"/>
      <c r="BA422" s="30"/>
      <c r="BB422" s="30"/>
      <c r="BC422" s="30"/>
      <c r="BD422" s="30"/>
      <c r="BE422" s="30"/>
      <c r="BF422" s="30"/>
      <c r="BG422" s="30"/>
      <c r="BH422" s="30"/>
      <c r="BI422" s="30"/>
      <c r="BJ422" s="30"/>
      <c r="BK422" s="30"/>
      <c r="BL422" s="30"/>
      <c r="BM422" s="30"/>
      <c r="BN422" s="30"/>
      <c r="BO422" s="30"/>
      <c r="BP422" s="30"/>
      <c r="BQ422" s="30"/>
      <c r="BR422" s="30"/>
      <c r="BS422" s="30"/>
      <c r="BT422" s="30"/>
      <c r="BU422" s="30"/>
      <c r="BV422" s="30"/>
      <c r="BW422" s="30"/>
      <c r="BX422" s="30"/>
      <c r="BY422" s="30"/>
      <c r="BZ422" s="30"/>
      <c r="CA422" s="30"/>
      <c r="CB422" s="30"/>
      <c r="CC422" s="30"/>
      <c r="CD422" s="30"/>
      <c r="CE422" s="30"/>
      <c r="CF422" s="30"/>
      <c r="CG422" s="30"/>
      <c r="CH422" s="30"/>
      <c r="CI422" s="30"/>
      <c r="CJ422" s="30"/>
      <c r="CK422" s="30"/>
      <c r="CL422" s="30"/>
    </row>
    <row r="423" ht="14.25">
      <c r="B423" s="5"/>
      <c r="C423" s="5"/>
      <c r="D423" s="5"/>
      <c r="E423" s="5"/>
      <c r="F423" s="5"/>
      <c r="G423" s="5"/>
      <c r="H423" s="5"/>
      <c r="I423" s="5"/>
      <c r="J423" s="5"/>
      <c r="K423" s="5"/>
      <c r="L423" s="5"/>
      <c r="M423" s="5"/>
      <c r="N423" s="5"/>
      <c r="O423" s="95"/>
      <c r="P423" s="5"/>
      <c r="Q423" s="5"/>
      <c r="R423" s="5"/>
      <c r="S423" s="5"/>
      <c r="T423" s="5"/>
      <c r="U423" s="5"/>
      <c r="V423" s="5"/>
      <c r="W423" s="5"/>
      <c r="X423" s="5"/>
      <c r="Y423" s="5"/>
      <c r="Z423" s="5"/>
      <c r="AA423" s="5"/>
      <c r="AB423" s="5"/>
      <c r="AC423" s="5"/>
      <c r="AD423" s="5"/>
      <c r="AE423" s="30"/>
      <c r="AF423" s="30"/>
      <c r="AG423" s="30"/>
      <c r="AH423" s="30"/>
      <c r="AI423" s="30"/>
      <c r="AJ423" s="30"/>
      <c r="AK423" s="30"/>
      <c r="AL423" s="30"/>
      <c r="AM423" s="30"/>
      <c r="AN423" s="30"/>
      <c r="AO423" s="30"/>
      <c r="AP423" s="30"/>
      <c r="AQ423" s="30"/>
      <c r="AR423" s="30"/>
      <c r="AS423" s="30"/>
      <c r="AT423" s="30"/>
      <c r="AU423" s="30"/>
      <c r="AV423" s="30"/>
      <c r="AW423" s="30"/>
      <c r="AX423" s="30"/>
      <c r="AY423" s="30"/>
      <c r="AZ423" s="30"/>
      <c r="BA423" s="30"/>
      <c r="BB423" s="30"/>
      <c r="BC423" s="30"/>
      <c r="BD423" s="30"/>
      <c r="BE423" s="30"/>
      <c r="BF423" s="30"/>
      <c r="BG423" s="30"/>
      <c r="BH423" s="30"/>
      <c r="BI423" s="30"/>
      <c r="BJ423" s="30"/>
      <c r="BK423" s="30"/>
      <c r="BL423" s="30"/>
      <c r="BM423" s="30"/>
      <c r="BN423" s="30"/>
      <c r="BO423" s="30"/>
      <c r="BP423" s="30"/>
      <c r="BQ423" s="30"/>
      <c r="BR423" s="30"/>
      <c r="BS423" s="30"/>
      <c r="BT423" s="30"/>
      <c r="BU423" s="30"/>
      <c r="BV423" s="30"/>
      <c r="BW423" s="30"/>
      <c r="BX423" s="30"/>
      <c r="BY423" s="30"/>
      <c r="BZ423" s="30"/>
      <c r="CA423" s="30"/>
      <c r="CB423" s="30"/>
      <c r="CC423" s="30"/>
      <c r="CD423" s="30"/>
      <c r="CE423" s="30"/>
      <c r="CF423" s="30"/>
      <c r="CG423" s="30"/>
      <c r="CH423" s="30"/>
      <c r="CI423" s="30"/>
      <c r="CJ423" s="30"/>
      <c r="CK423" s="30"/>
      <c r="CL423" s="30"/>
    </row>
    <row r="424" ht="14.25">
      <c r="B424" s="5"/>
      <c r="C424" s="5"/>
      <c r="D424" s="5"/>
      <c r="E424" s="5"/>
      <c r="F424" s="5"/>
      <c r="G424" s="5"/>
      <c r="H424" s="5"/>
      <c r="I424" s="5"/>
      <c r="J424" s="5"/>
      <c r="K424" s="5"/>
      <c r="L424" s="5"/>
      <c r="M424" s="5"/>
      <c r="N424" s="5"/>
      <c r="O424" s="95"/>
      <c r="P424" s="5"/>
      <c r="Q424" s="5"/>
      <c r="R424" s="5"/>
      <c r="S424" s="5"/>
      <c r="T424" s="5"/>
      <c r="U424" s="5"/>
      <c r="V424" s="5"/>
      <c r="W424" s="5"/>
      <c r="X424" s="5"/>
      <c r="Y424" s="5"/>
      <c r="Z424" s="5"/>
      <c r="AA424" s="5"/>
      <c r="AB424" s="5"/>
      <c r="AC424" s="5"/>
      <c r="AD424" s="5"/>
      <c r="AE424" s="30"/>
      <c r="AF424" s="30"/>
      <c r="AG424" s="30"/>
      <c r="AH424" s="30"/>
      <c r="AI424" s="30"/>
      <c r="AJ424" s="30"/>
      <c r="AK424" s="30"/>
      <c r="AL424" s="30"/>
      <c r="AM424" s="30"/>
      <c r="AN424" s="30"/>
      <c r="AO424" s="30"/>
      <c r="AP424" s="30"/>
      <c r="AQ424" s="30"/>
      <c r="AR424" s="30"/>
      <c r="AS424" s="30"/>
      <c r="AT424" s="30"/>
      <c r="AU424" s="30"/>
      <c r="AV424" s="30"/>
      <c r="AW424" s="30"/>
      <c r="AX424" s="30"/>
      <c r="AY424" s="30"/>
      <c r="AZ424" s="30"/>
      <c r="BA424" s="30"/>
      <c r="BB424" s="30"/>
      <c r="BC424" s="30"/>
      <c r="BD424" s="30"/>
      <c r="BE424" s="30"/>
      <c r="BF424" s="30"/>
      <c r="BG424" s="30"/>
      <c r="BH424" s="30"/>
      <c r="BI424" s="30"/>
      <c r="BJ424" s="30"/>
      <c r="BK424" s="30"/>
      <c r="BL424" s="30"/>
      <c r="BM424" s="30"/>
      <c r="BN424" s="30"/>
      <c r="BO424" s="30"/>
      <c r="BP424" s="30"/>
      <c r="BQ424" s="30"/>
      <c r="BR424" s="30"/>
      <c r="BS424" s="30"/>
      <c r="BT424" s="30"/>
      <c r="BU424" s="30"/>
      <c r="BV424" s="30"/>
      <c r="BW424" s="30"/>
      <c r="BX424" s="30"/>
      <c r="BY424" s="30"/>
      <c r="BZ424" s="30"/>
      <c r="CA424" s="30"/>
      <c r="CB424" s="30"/>
      <c r="CC424" s="30"/>
      <c r="CD424" s="30"/>
      <c r="CE424" s="30"/>
      <c r="CF424" s="30"/>
      <c r="CG424" s="30"/>
      <c r="CH424" s="30"/>
      <c r="CI424" s="30"/>
      <c r="CJ424" s="30"/>
      <c r="CK424" s="30"/>
      <c r="CL424" s="30"/>
    </row>
    <row r="425" ht="14.25">
      <c r="B425" s="5"/>
      <c r="C425" s="5"/>
      <c r="D425" s="5"/>
      <c r="E425" s="5"/>
      <c r="F425" s="5"/>
      <c r="G425" s="5"/>
      <c r="H425" s="5"/>
      <c r="I425" s="5"/>
      <c r="J425" s="5"/>
      <c r="K425" s="5"/>
      <c r="L425" s="5"/>
      <c r="M425" s="5"/>
      <c r="N425" s="5"/>
      <c r="O425" s="95"/>
      <c r="P425" s="5"/>
      <c r="Q425" s="5"/>
      <c r="R425" s="5"/>
      <c r="S425" s="5"/>
      <c r="T425" s="5"/>
      <c r="U425" s="5"/>
      <c r="V425" s="5"/>
      <c r="W425" s="5"/>
      <c r="X425" s="5"/>
      <c r="Y425" s="5"/>
      <c r="Z425" s="5"/>
      <c r="AA425" s="5"/>
      <c r="AB425" s="5"/>
      <c r="AC425" s="5"/>
      <c r="AD425" s="5"/>
      <c r="AE425" s="30"/>
      <c r="AF425" s="30"/>
      <c r="AG425" s="30"/>
      <c r="AH425" s="30"/>
      <c r="AI425" s="30"/>
      <c r="AJ425" s="30"/>
      <c r="AK425" s="30"/>
      <c r="AL425" s="30"/>
      <c r="AM425" s="30"/>
      <c r="AN425" s="30"/>
      <c r="AO425" s="30"/>
      <c r="AP425" s="30"/>
      <c r="AQ425" s="30"/>
      <c r="AR425" s="30"/>
      <c r="AS425" s="30"/>
      <c r="AT425" s="30"/>
      <c r="AU425" s="30"/>
      <c r="AV425" s="30"/>
      <c r="AW425" s="30"/>
      <c r="AX425" s="30"/>
      <c r="AY425" s="30"/>
      <c r="AZ425" s="30"/>
      <c r="BA425" s="30"/>
      <c r="BB425" s="30"/>
      <c r="BC425" s="30"/>
      <c r="BD425" s="30"/>
      <c r="BE425" s="30"/>
      <c r="BF425" s="30"/>
      <c r="BG425" s="30"/>
      <c r="BH425" s="30"/>
      <c r="BI425" s="30"/>
      <c r="BJ425" s="30"/>
      <c r="BK425" s="30"/>
      <c r="BL425" s="30"/>
      <c r="BM425" s="30"/>
      <c r="BN425" s="30"/>
      <c r="BO425" s="30"/>
      <c r="BP425" s="30"/>
      <c r="BQ425" s="30"/>
      <c r="BR425" s="30"/>
      <c r="BS425" s="30"/>
      <c r="BT425" s="30"/>
      <c r="BU425" s="30"/>
      <c r="BV425" s="30"/>
      <c r="BW425" s="30"/>
      <c r="BX425" s="30"/>
      <c r="BY425" s="30"/>
      <c r="BZ425" s="30"/>
      <c r="CA425" s="30"/>
      <c r="CB425" s="30"/>
      <c r="CC425" s="30"/>
      <c r="CD425" s="30"/>
      <c r="CE425" s="30"/>
      <c r="CF425" s="30"/>
      <c r="CG425" s="30"/>
      <c r="CH425" s="30"/>
      <c r="CI425" s="30"/>
      <c r="CJ425" s="30"/>
      <c r="CK425" s="30"/>
      <c r="CL425" s="30"/>
    </row>
    <row r="426" ht="14.25">
      <c r="B426" s="5"/>
      <c r="C426" s="5"/>
      <c r="D426" s="5"/>
      <c r="E426" s="5"/>
      <c r="F426" s="5"/>
      <c r="G426" s="5"/>
      <c r="H426" s="5"/>
      <c r="I426" s="5"/>
      <c r="J426" s="5"/>
      <c r="K426" s="5"/>
      <c r="L426" s="5"/>
      <c r="M426" s="5"/>
      <c r="N426" s="5"/>
      <c r="O426" s="95"/>
      <c r="P426" s="5"/>
      <c r="Q426" s="5"/>
      <c r="R426" s="5"/>
      <c r="S426" s="5"/>
      <c r="T426" s="5"/>
      <c r="U426" s="5"/>
      <c r="V426" s="5"/>
      <c r="W426" s="5"/>
      <c r="X426" s="5"/>
      <c r="Y426" s="5"/>
      <c r="Z426" s="5"/>
      <c r="AA426" s="5"/>
      <c r="AB426" s="5"/>
      <c r="AC426" s="5"/>
      <c r="AD426" s="5"/>
      <c r="AE426" s="30"/>
      <c r="AF426" s="30"/>
      <c r="AG426" s="30"/>
      <c r="AH426" s="30"/>
      <c r="AI426" s="30"/>
      <c r="AJ426" s="30"/>
      <c r="AK426" s="30"/>
      <c r="AL426" s="30"/>
      <c r="AM426" s="30"/>
      <c r="AN426" s="30"/>
      <c r="AO426" s="30"/>
      <c r="AP426" s="30"/>
      <c r="AQ426" s="30"/>
      <c r="AR426" s="30"/>
      <c r="AS426" s="30"/>
      <c r="AT426" s="30"/>
      <c r="AU426" s="30"/>
      <c r="AV426" s="30"/>
      <c r="AW426" s="30"/>
      <c r="AX426" s="30"/>
      <c r="AY426" s="30"/>
      <c r="AZ426" s="30"/>
      <c r="BA426" s="30"/>
      <c r="BB426" s="30"/>
      <c r="BC426" s="30"/>
      <c r="BD426" s="30"/>
      <c r="BE426" s="30"/>
      <c r="BF426" s="30"/>
      <c r="BG426" s="30"/>
      <c r="BH426" s="30"/>
      <c r="BI426" s="30"/>
      <c r="BJ426" s="30"/>
      <c r="BK426" s="30"/>
      <c r="BL426" s="30"/>
      <c r="BM426" s="30"/>
      <c r="BN426" s="30"/>
      <c r="BO426" s="30"/>
      <c r="BP426" s="30"/>
      <c r="BQ426" s="30"/>
      <c r="BR426" s="30"/>
      <c r="BS426" s="30"/>
      <c r="BT426" s="30"/>
      <c r="BU426" s="30"/>
      <c r="BV426" s="30"/>
      <c r="BW426" s="30"/>
      <c r="BX426" s="30"/>
      <c r="BY426" s="30"/>
      <c r="BZ426" s="30"/>
      <c r="CA426" s="30"/>
      <c r="CB426" s="30"/>
      <c r="CC426" s="30"/>
      <c r="CD426" s="30"/>
      <c r="CE426" s="30"/>
      <c r="CF426" s="30"/>
      <c r="CG426" s="30"/>
      <c r="CH426" s="30"/>
      <c r="CI426" s="30"/>
      <c r="CJ426" s="30"/>
      <c r="CK426" s="30"/>
      <c r="CL426" s="30"/>
    </row>
    <row r="427" ht="14.25">
      <c r="B427" s="5"/>
      <c r="C427" s="5"/>
      <c r="D427" s="5"/>
      <c r="E427" s="5"/>
      <c r="F427" s="5"/>
      <c r="G427" s="5"/>
      <c r="H427" s="5"/>
      <c r="I427" s="5"/>
      <c r="J427" s="5"/>
      <c r="K427" s="5"/>
      <c r="L427" s="5"/>
      <c r="M427" s="5"/>
      <c r="N427" s="5"/>
      <c r="O427" s="95"/>
      <c r="P427" s="5"/>
      <c r="Q427" s="5"/>
      <c r="R427" s="5"/>
      <c r="S427" s="5"/>
      <c r="T427" s="5"/>
      <c r="U427" s="5"/>
      <c r="V427" s="5"/>
      <c r="W427" s="5"/>
      <c r="X427" s="5"/>
      <c r="Y427" s="5"/>
      <c r="Z427" s="5"/>
      <c r="AA427" s="5"/>
      <c r="AB427" s="5"/>
      <c r="AC427" s="5"/>
      <c r="AD427" s="5"/>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c r="BB427" s="30"/>
      <c r="BC427" s="30"/>
      <c r="BD427" s="30"/>
      <c r="BE427" s="30"/>
      <c r="BF427" s="30"/>
      <c r="BG427" s="30"/>
      <c r="BH427" s="30"/>
      <c r="BI427" s="30"/>
      <c r="BJ427" s="30"/>
      <c r="BK427" s="30"/>
      <c r="BL427" s="30"/>
      <c r="BM427" s="30"/>
      <c r="BN427" s="30"/>
      <c r="BO427" s="30"/>
      <c r="BP427" s="30"/>
      <c r="BQ427" s="30"/>
      <c r="BR427" s="30"/>
      <c r="BS427" s="30"/>
      <c r="BT427" s="30"/>
      <c r="BU427" s="30"/>
      <c r="BV427" s="30"/>
      <c r="BW427" s="30"/>
      <c r="BX427" s="30"/>
      <c r="BY427" s="30"/>
      <c r="BZ427" s="30"/>
      <c r="CA427" s="30"/>
      <c r="CB427" s="30"/>
      <c r="CC427" s="30"/>
      <c r="CD427" s="30"/>
      <c r="CE427" s="30"/>
      <c r="CF427" s="30"/>
      <c r="CG427" s="30"/>
      <c r="CH427" s="30"/>
      <c r="CI427" s="30"/>
      <c r="CJ427" s="30"/>
      <c r="CK427" s="30"/>
      <c r="CL427" s="30"/>
    </row>
    <row r="428" ht="14.25">
      <c r="B428" s="5"/>
      <c r="C428" s="5"/>
      <c r="D428" s="5"/>
      <c r="E428" s="5"/>
      <c r="F428" s="5"/>
      <c r="G428" s="5"/>
      <c r="H428" s="5"/>
      <c r="I428" s="5"/>
      <c r="J428" s="5"/>
      <c r="K428" s="5"/>
      <c r="L428" s="5"/>
      <c r="M428" s="5"/>
      <c r="N428" s="5"/>
      <c r="O428" s="95"/>
      <c r="P428" s="5"/>
      <c r="Q428" s="5"/>
      <c r="R428" s="5"/>
      <c r="S428" s="5"/>
      <c r="T428" s="5"/>
      <c r="U428" s="5"/>
      <c r="V428" s="5"/>
      <c r="W428" s="5"/>
      <c r="X428" s="5"/>
      <c r="Y428" s="5"/>
      <c r="Z428" s="5"/>
      <c r="AA428" s="5"/>
      <c r="AB428" s="5"/>
      <c r="AC428" s="5"/>
      <c r="AD428" s="5"/>
      <c r="AE428" s="30"/>
      <c r="AF428" s="30"/>
      <c r="AG428" s="30"/>
      <c r="AH428" s="30"/>
      <c r="AI428" s="30"/>
      <c r="AJ428" s="30"/>
      <c r="AK428" s="30"/>
      <c r="AL428" s="30"/>
      <c r="AM428" s="30"/>
      <c r="AN428" s="30"/>
      <c r="AO428" s="30"/>
      <c r="AP428" s="30"/>
      <c r="AQ428" s="30"/>
      <c r="AR428" s="30"/>
      <c r="AS428" s="30"/>
      <c r="AT428" s="30"/>
      <c r="AU428" s="30"/>
      <c r="AV428" s="30"/>
      <c r="AW428" s="30"/>
      <c r="AX428" s="30"/>
      <c r="AY428" s="30"/>
      <c r="AZ428" s="30"/>
      <c r="BA428" s="30"/>
      <c r="BB428" s="30"/>
      <c r="BC428" s="30"/>
      <c r="BD428" s="30"/>
      <c r="BE428" s="30"/>
      <c r="BF428" s="30"/>
      <c r="BG428" s="30"/>
      <c r="BH428" s="30"/>
      <c r="BI428" s="30"/>
      <c r="BJ428" s="30"/>
      <c r="BK428" s="30"/>
      <c r="BL428" s="30"/>
      <c r="BM428" s="30"/>
      <c r="BN428" s="30"/>
      <c r="BO428" s="30"/>
      <c r="BP428" s="30"/>
      <c r="BQ428" s="30"/>
      <c r="BR428" s="30"/>
      <c r="BS428" s="30"/>
      <c r="BT428" s="30"/>
      <c r="BU428" s="30"/>
      <c r="BV428" s="30"/>
      <c r="BW428" s="30"/>
      <c r="BX428" s="30"/>
      <c r="BY428" s="30"/>
      <c r="BZ428" s="30"/>
      <c r="CA428" s="30"/>
      <c r="CB428" s="30"/>
      <c r="CC428" s="30"/>
      <c r="CD428" s="30"/>
      <c r="CE428" s="30"/>
      <c r="CF428" s="30"/>
      <c r="CG428" s="30"/>
      <c r="CH428" s="30"/>
      <c r="CI428" s="30"/>
      <c r="CJ428" s="30"/>
      <c r="CK428" s="30"/>
      <c r="CL428" s="30"/>
    </row>
    <row r="429" ht="14.25">
      <c r="B429" s="5"/>
      <c r="C429" s="5"/>
      <c r="D429" s="5"/>
      <c r="E429" s="5"/>
      <c r="F429" s="5"/>
      <c r="G429" s="5"/>
      <c r="H429" s="5"/>
      <c r="I429" s="5"/>
      <c r="J429" s="5"/>
      <c r="K429" s="5"/>
      <c r="L429" s="5"/>
      <c r="M429" s="5"/>
      <c r="N429" s="5"/>
      <c r="O429" s="95"/>
      <c r="P429" s="5"/>
      <c r="Q429" s="5"/>
      <c r="R429" s="5"/>
      <c r="S429" s="5"/>
      <c r="T429" s="5"/>
      <c r="U429" s="5"/>
      <c r="V429" s="5"/>
      <c r="W429" s="5"/>
      <c r="X429" s="5"/>
      <c r="Y429" s="5"/>
      <c r="Z429" s="5"/>
      <c r="AA429" s="5"/>
      <c r="AB429" s="5"/>
      <c r="AC429" s="5"/>
      <c r="AD429" s="5"/>
      <c r="AE429" s="30"/>
      <c r="AF429" s="30"/>
      <c r="AG429" s="30"/>
      <c r="AH429" s="30"/>
      <c r="AI429" s="30"/>
      <c r="AJ429" s="30"/>
      <c r="AK429" s="30"/>
      <c r="AL429" s="30"/>
      <c r="AM429" s="30"/>
      <c r="AN429" s="30"/>
      <c r="AO429" s="30"/>
      <c r="AP429" s="30"/>
      <c r="AQ429" s="30"/>
      <c r="AR429" s="30"/>
      <c r="AS429" s="30"/>
      <c r="AT429" s="30"/>
      <c r="AU429" s="30"/>
      <c r="AV429" s="30"/>
      <c r="AW429" s="30"/>
      <c r="AX429" s="30"/>
      <c r="AY429" s="30"/>
      <c r="AZ429" s="30"/>
      <c r="BA429" s="30"/>
      <c r="BB429" s="30"/>
      <c r="BC429" s="30"/>
      <c r="BD429" s="30"/>
      <c r="BE429" s="30"/>
      <c r="BF429" s="30"/>
      <c r="BG429" s="30"/>
      <c r="BH429" s="30"/>
      <c r="BI429" s="30"/>
      <c r="BJ429" s="30"/>
      <c r="BK429" s="30"/>
      <c r="BL429" s="30"/>
      <c r="BM429" s="30"/>
      <c r="BN429" s="30"/>
      <c r="BO429" s="30"/>
      <c r="BP429" s="30"/>
      <c r="BQ429" s="30"/>
      <c r="BR429" s="30"/>
      <c r="BS429" s="30"/>
      <c r="BT429" s="30"/>
      <c r="BU429" s="30"/>
      <c r="BV429" s="30"/>
      <c r="BW429" s="30"/>
      <c r="BX429" s="30"/>
      <c r="BY429" s="30"/>
      <c r="BZ429" s="30"/>
      <c r="CA429" s="30"/>
      <c r="CB429" s="30"/>
      <c r="CC429" s="30"/>
      <c r="CD429" s="30"/>
      <c r="CE429" s="30"/>
      <c r="CF429" s="30"/>
      <c r="CG429" s="30"/>
      <c r="CH429" s="30"/>
      <c r="CI429" s="30"/>
      <c r="CJ429" s="30"/>
      <c r="CK429" s="30"/>
      <c r="CL429" s="30"/>
    </row>
    <row r="430" ht="14.25">
      <c r="B430" s="5"/>
      <c r="C430" s="5"/>
      <c r="D430" s="5"/>
      <c r="E430" s="5"/>
      <c r="F430" s="5"/>
      <c r="G430" s="5"/>
      <c r="H430" s="5"/>
      <c r="I430" s="5"/>
      <c r="J430" s="5"/>
      <c r="K430" s="5"/>
      <c r="L430" s="5"/>
      <c r="M430" s="5"/>
      <c r="N430" s="5"/>
      <c r="O430" s="95"/>
      <c r="P430" s="5"/>
      <c r="Q430" s="5"/>
      <c r="R430" s="5"/>
      <c r="S430" s="5"/>
      <c r="T430" s="5"/>
      <c r="U430" s="5"/>
      <c r="V430" s="5"/>
      <c r="W430" s="5"/>
      <c r="X430" s="5"/>
      <c r="Y430" s="5"/>
      <c r="Z430" s="5"/>
      <c r="AA430" s="5"/>
      <c r="AB430" s="5"/>
      <c r="AC430" s="5"/>
      <c r="AD430" s="5"/>
      <c r="AE430" s="30"/>
      <c r="AF430" s="30"/>
      <c r="AG430" s="30"/>
      <c r="AH430" s="30"/>
      <c r="AI430" s="30"/>
      <c r="AJ430" s="30"/>
      <c r="AK430" s="30"/>
      <c r="AL430" s="30"/>
      <c r="AM430" s="30"/>
      <c r="AN430" s="30"/>
      <c r="AO430" s="30"/>
      <c r="AP430" s="30"/>
      <c r="AQ430" s="30"/>
      <c r="AR430" s="30"/>
      <c r="AS430" s="30"/>
      <c r="AT430" s="30"/>
      <c r="AU430" s="30"/>
      <c r="AV430" s="30"/>
      <c r="AW430" s="30"/>
      <c r="AX430" s="30"/>
      <c r="AY430" s="30"/>
      <c r="AZ430" s="30"/>
      <c r="BA430" s="30"/>
      <c r="BB430" s="30"/>
      <c r="BC430" s="30"/>
      <c r="BD430" s="30"/>
      <c r="BE430" s="30"/>
      <c r="BF430" s="30"/>
      <c r="BG430" s="30"/>
      <c r="BH430" s="30"/>
      <c r="BI430" s="30"/>
      <c r="BJ430" s="30"/>
      <c r="BK430" s="30"/>
      <c r="BL430" s="30"/>
      <c r="BM430" s="30"/>
      <c r="BN430" s="30"/>
      <c r="BO430" s="30"/>
      <c r="BP430" s="30"/>
      <c r="BQ430" s="30"/>
      <c r="BR430" s="30"/>
      <c r="BS430" s="30"/>
      <c r="BT430" s="30"/>
      <c r="BU430" s="30"/>
      <c r="BV430" s="30"/>
      <c r="BW430" s="30"/>
      <c r="BX430" s="30"/>
      <c r="BY430" s="30"/>
      <c r="BZ430" s="30"/>
      <c r="CA430" s="30"/>
      <c r="CB430" s="30"/>
      <c r="CC430" s="30"/>
      <c r="CD430" s="30"/>
      <c r="CE430" s="30"/>
      <c r="CF430" s="30"/>
      <c r="CG430" s="30"/>
      <c r="CH430" s="30"/>
      <c r="CI430" s="30"/>
      <c r="CJ430" s="30"/>
      <c r="CK430" s="30"/>
      <c r="CL430" s="30"/>
    </row>
    <row r="431" ht="14.25">
      <c r="B431" s="5"/>
      <c r="C431" s="5"/>
      <c r="D431" s="5"/>
      <c r="E431" s="5"/>
      <c r="F431" s="5"/>
      <c r="G431" s="5"/>
      <c r="H431" s="5"/>
      <c r="I431" s="5"/>
      <c r="J431" s="5"/>
      <c r="K431" s="5"/>
      <c r="L431" s="5"/>
      <c r="M431" s="5"/>
      <c r="N431" s="5"/>
      <c r="O431" s="95"/>
      <c r="P431" s="5"/>
      <c r="Q431" s="5"/>
      <c r="R431" s="5"/>
      <c r="S431" s="5"/>
      <c r="T431" s="5"/>
      <c r="U431" s="5"/>
      <c r="V431" s="5"/>
      <c r="W431" s="5"/>
      <c r="X431" s="5"/>
      <c r="Y431" s="5"/>
      <c r="Z431" s="5"/>
      <c r="AA431" s="5"/>
      <c r="AB431" s="5"/>
      <c r="AC431" s="5"/>
      <c r="AD431" s="5"/>
      <c r="AE431" s="30"/>
      <c r="AF431" s="30"/>
      <c r="AG431" s="30"/>
      <c r="AH431" s="30"/>
      <c r="AI431" s="30"/>
      <c r="AJ431" s="30"/>
      <c r="AK431" s="30"/>
      <c r="AL431" s="30"/>
      <c r="AM431" s="30"/>
      <c r="AN431" s="30"/>
      <c r="AO431" s="30"/>
      <c r="AP431" s="30"/>
      <c r="AQ431" s="30"/>
      <c r="AR431" s="30"/>
      <c r="AS431" s="30"/>
      <c r="AT431" s="30"/>
      <c r="AU431" s="30"/>
      <c r="AV431" s="30"/>
      <c r="AW431" s="30"/>
      <c r="AX431" s="30"/>
      <c r="AY431" s="30"/>
      <c r="AZ431" s="30"/>
      <c r="BA431" s="30"/>
      <c r="BB431" s="30"/>
      <c r="BC431" s="30"/>
      <c r="BD431" s="30"/>
      <c r="BE431" s="30"/>
      <c r="BF431" s="30"/>
      <c r="BG431" s="30"/>
      <c r="BH431" s="30"/>
      <c r="BI431" s="30"/>
      <c r="BJ431" s="30"/>
      <c r="BK431" s="30"/>
      <c r="BL431" s="30"/>
      <c r="BM431" s="30"/>
      <c r="BN431" s="30"/>
      <c r="BO431" s="30"/>
      <c r="BP431" s="30"/>
      <c r="BQ431" s="30"/>
      <c r="BR431" s="30"/>
      <c r="BS431" s="30"/>
      <c r="BT431" s="30"/>
      <c r="BU431" s="30"/>
      <c r="BV431" s="30"/>
      <c r="BW431" s="30"/>
      <c r="BX431" s="30"/>
      <c r="BY431" s="30"/>
      <c r="BZ431" s="30"/>
      <c r="CA431" s="30"/>
      <c r="CB431" s="30"/>
      <c r="CC431" s="30"/>
      <c r="CD431" s="30"/>
      <c r="CE431" s="30"/>
      <c r="CF431" s="30"/>
      <c r="CG431" s="30"/>
      <c r="CH431" s="30"/>
      <c r="CI431" s="30"/>
      <c r="CJ431" s="30"/>
      <c r="CK431" s="30"/>
      <c r="CL431" s="30"/>
    </row>
    <row r="432" ht="14.25">
      <c r="B432" s="5"/>
      <c r="C432" s="5"/>
      <c r="D432" s="5"/>
      <c r="E432" s="5"/>
      <c r="F432" s="5"/>
      <c r="G432" s="5"/>
      <c r="H432" s="5"/>
      <c r="I432" s="5"/>
      <c r="J432" s="5"/>
      <c r="K432" s="5"/>
      <c r="L432" s="5"/>
      <c r="M432" s="5"/>
      <c r="N432" s="5"/>
      <c r="O432" s="95"/>
      <c r="P432" s="5"/>
      <c r="Q432" s="5"/>
      <c r="R432" s="5"/>
      <c r="S432" s="5"/>
      <c r="T432" s="5"/>
      <c r="U432" s="5"/>
      <c r="V432" s="5"/>
      <c r="W432" s="5"/>
      <c r="X432" s="5"/>
      <c r="Y432" s="5"/>
      <c r="Z432" s="5"/>
      <c r="AA432" s="5"/>
      <c r="AB432" s="5"/>
      <c r="AC432" s="5"/>
      <c r="AD432" s="5"/>
      <c r="AE432" s="30"/>
      <c r="AF432" s="30"/>
      <c r="AG432" s="30"/>
      <c r="AH432" s="30"/>
      <c r="AI432" s="30"/>
      <c r="AJ432" s="30"/>
      <c r="AK432" s="30"/>
      <c r="AL432" s="30"/>
      <c r="AM432" s="30"/>
      <c r="AN432" s="30"/>
      <c r="AO432" s="30"/>
      <c r="AP432" s="30"/>
      <c r="AQ432" s="30"/>
      <c r="AR432" s="30"/>
      <c r="AS432" s="30"/>
      <c r="AT432" s="30"/>
      <c r="AU432" s="30"/>
      <c r="AV432" s="30"/>
      <c r="AW432" s="30"/>
      <c r="AX432" s="30"/>
      <c r="AY432" s="30"/>
      <c r="AZ432" s="30"/>
      <c r="BA432" s="30"/>
      <c r="BB432" s="30"/>
      <c r="BC432" s="30"/>
      <c r="BD432" s="30"/>
      <c r="BE432" s="30"/>
      <c r="BF432" s="30"/>
      <c r="BG432" s="30"/>
      <c r="BH432" s="30"/>
      <c r="BI432" s="30"/>
      <c r="BJ432" s="30"/>
      <c r="BK432" s="30"/>
      <c r="BL432" s="30"/>
      <c r="BM432" s="30"/>
      <c r="BN432" s="30"/>
      <c r="BO432" s="30"/>
      <c r="BP432" s="30"/>
      <c r="BQ432" s="30"/>
      <c r="BR432" s="30"/>
      <c r="BS432" s="30"/>
      <c r="BT432" s="30"/>
      <c r="BU432" s="30"/>
      <c r="BV432" s="30"/>
      <c r="BW432" s="30"/>
      <c r="BX432" s="30"/>
      <c r="BY432" s="30"/>
      <c r="BZ432" s="30"/>
      <c r="CA432" s="30"/>
      <c r="CB432" s="30"/>
      <c r="CC432" s="30"/>
      <c r="CD432" s="30"/>
      <c r="CE432" s="30"/>
      <c r="CF432" s="30"/>
      <c r="CG432" s="30"/>
      <c r="CH432" s="30"/>
      <c r="CI432" s="30"/>
      <c r="CJ432" s="30"/>
      <c r="CK432" s="30"/>
      <c r="CL432" s="30"/>
    </row>
    <row r="433" ht="14.25">
      <c r="B433" s="5"/>
      <c r="C433" s="5"/>
      <c r="D433" s="5"/>
      <c r="E433" s="5"/>
      <c r="F433" s="5"/>
      <c r="G433" s="5"/>
      <c r="H433" s="5"/>
      <c r="I433" s="5"/>
      <c r="J433" s="5"/>
      <c r="K433" s="5"/>
      <c r="L433" s="5"/>
      <c r="M433" s="5"/>
      <c r="N433" s="5"/>
      <c r="O433" s="95"/>
      <c r="P433" s="5"/>
      <c r="Q433" s="5"/>
      <c r="R433" s="5"/>
      <c r="S433" s="5"/>
      <c r="T433" s="5"/>
      <c r="U433" s="5"/>
      <c r="V433" s="5"/>
      <c r="W433" s="5"/>
      <c r="X433" s="5"/>
      <c r="Y433" s="5"/>
      <c r="Z433" s="5"/>
      <c r="AA433" s="5"/>
      <c r="AB433" s="5"/>
      <c r="AC433" s="5"/>
      <c r="AD433" s="5"/>
      <c r="AE433" s="30"/>
      <c r="AF433" s="30"/>
      <c r="AG433" s="30"/>
      <c r="AH433" s="30"/>
      <c r="AI433" s="30"/>
      <c r="AJ433" s="30"/>
      <c r="AK433" s="30"/>
      <c r="AL433" s="30"/>
      <c r="AM433" s="30"/>
      <c r="AN433" s="30"/>
      <c r="AO433" s="30"/>
      <c r="AP433" s="30"/>
      <c r="AQ433" s="30"/>
      <c r="AR433" s="30"/>
      <c r="AS433" s="30"/>
      <c r="AT433" s="30"/>
      <c r="AU433" s="30"/>
      <c r="AV433" s="30"/>
      <c r="AW433" s="30"/>
      <c r="AX433" s="30"/>
      <c r="AY433" s="30"/>
      <c r="AZ433" s="30"/>
      <c r="BA433" s="30"/>
      <c r="BB433" s="30"/>
      <c r="BC433" s="30"/>
      <c r="BD433" s="30"/>
      <c r="BE433" s="30"/>
      <c r="BF433" s="30"/>
      <c r="BG433" s="30"/>
      <c r="BH433" s="30"/>
      <c r="BI433" s="30"/>
      <c r="BJ433" s="30"/>
      <c r="BK433" s="30"/>
      <c r="BL433" s="30"/>
      <c r="BM433" s="30"/>
      <c r="BN433" s="30"/>
      <c r="BO433" s="30"/>
      <c r="BP433" s="30"/>
      <c r="BQ433" s="30"/>
      <c r="BR433" s="30"/>
      <c r="BS433" s="30"/>
      <c r="BT433" s="30"/>
      <c r="BU433" s="30"/>
      <c r="BV433" s="30"/>
      <c r="BW433" s="30"/>
      <c r="BX433" s="30"/>
      <c r="BY433" s="30"/>
      <c r="BZ433" s="30"/>
      <c r="CA433" s="30"/>
      <c r="CB433" s="30"/>
      <c r="CC433" s="30"/>
      <c r="CD433" s="30"/>
      <c r="CE433" s="30"/>
      <c r="CF433" s="30"/>
      <c r="CG433" s="30"/>
      <c r="CH433" s="30"/>
      <c r="CI433" s="30"/>
      <c r="CJ433" s="30"/>
      <c r="CK433" s="30"/>
      <c r="CL433" s="30"/>
    </row>
    <row r="434" ht="14.25">
      <c r="B434" s="5"/>
      <c r="C434" s="5"/>
      <c r="D434" s="5"/>
      <c r="E434" s="5"/>
      <c r="F434" s="5"/>
      <c r="G434" s="5"/>
      <c r="H434" s="5"/>
      <c r="I434" s="5"/>
      <c r="J434" s="5"/>
      <c r="K434" s="5"/>
      <c r="L434" s="5"/>
      <c r="M434" s="5"/>
      <c r="N434" s="5"/>
      <c r="O434" s="95"/>
      <c r="P434" s="5"/>
      <c r="Q434" s="5"/>
      <c r="R434" s="5"/>
      <c r="S434" s="5"/>
      <c r="T434" s="5"/>
      <c r="U434" s="5"/>
      <c r="V434" s="5"/>
      <c r="W434" s="5"/>
      <c r="X434" s="5"/>
      <c r="Y434" s="5"/>
      <c r="Z434" s="5"/>
      <c r="AA434" s="5"/>
      <c r="AB434" s="5"/>
      <c r="AC434" s="5"/>
      <c r="AD434" s="5"/>
      <c r="AE434" s="30"/>
      <c r="AF434" s="30"/>
      <c r="AG434" s="30"/>
      <c r="AH434" s="30"/>
      <c r="AI434" s="30"/>
      <c r="AJ434" s="30"/>
      <c r="AK434" s="30"/>
      <c r="AL434" s="30"/>
      <c r="AM434" s="30"/>
      <c r="AN434" s="30"/>
      <c r="AO434" s="30"/>
      <c r="AP434" s="30"/>
      <c r="AQ434" s="30"/>
      <c r="AR434" s="30"/>
      <c r="AS434" s="30"/>
      <c r="AT434" s="30"/>
      <c r="AU434" s="30"/>
      <c r="AV434" s="30"/>
      <c r="AW434" s="30"/>
      <c r="AX434" s="30"/>
      <c r="AY434" s="30"/>
      <c r="AZ434" s="30"/>
      <c r="BA434" s="30"/>
      <c r="BB434" s="30"/>
      <c r="BC434" s="30"/>
      <c r="BD434" s="30"/>
      <c r="BE434" s="30"/>
      <c r="BF434" s="30"/>
      <c r="BG434" s="30"/>
      <c r="BH434" s="30"/>
      <c r="BI434" s="30"/>
      <c r="BJ434" s="30"/>
      <c r="BK434" s="30"/>
      <c r="BL434" s="30"/>
      <c r="BM434" s="30"/>
      <c r="BN434" s="30"/>
      <c r="BO434" s="30"/>
      <c r="BP434" s="30"/>
      <c r="BQ434" s="30"/>
      <c r="BR434" s="30"/>
      <c r="BS434" s="30"/>
      <c r="BT434" s="30"/>
      <c r="BU434" s="30"/>
      <c r="BV434" s="30"/>
      <c r="BW434" s="30"/>
      <c r="BX434" s="30"/>
      <c r="BY434" s="30"/>
      <c r="BZ434" s="30"/>
      <c r="CA434" s="30"/>
      <c r="CB434" s="30"/>
      <c r="CC434" s="30"/>
      <c r="CD434" s="30"/>
      <c r="CE434" s="30"/>
      <c r="CF434" s="30"/>
      <c r="CG434" s="30"/>
      <c r="CH434" s="30"/>
      <c r="CI434" s="30"/>
      <c r="CJ434" s="30"/>
      <c r="CK434" s="30"/>
      <c r="CL434" s="30"/>
    </row>
    <row r="435" ht="14.25">
      <c r="B435" s="5"/>
      <c r="C435" s="5"/>
      <c r="D435" s="5"/>
      <c r="E435" s="5"/>
      <c r="F435" s="5"/>
      <c r="G435" s="5"/>
      <c r="H435" s="5"/>
      <c r="I435" s="5"/>
      <c r="J435" s="5"/>
      <c r="K435" s="5"/>
      <c r="L435" s="5"/>
      <c r="M435" s="5"/>
      <c r="N435" s="5"/>
      <c r="O435" s="95"/>
      <c r="P435" s="5"/>
      <c r="Q435" s="5"/>
      <c r="R435" s="5"/>
      <c r="S435" s="5"/>
      <c r="T435" s="5"/>
      <c r="U435" s="5"/>
      <c r="V435" s="5"/>
      <c r="W435" s="5"/>
      <c r="X435" s="5"/>
      <c r="Y435" s="5"/>
      <c r="Z435" s="5"/>
      <c r="AA435" s="5"/>
      <c r="AB435" s="5"/>
      <c r="AC435" s="5"/>
      <c r="AD435" s="5"/>
      <c r="AE435" s="30"/>
      <c r="AF435" s="30"/>
      <c r="AG435" s="30"/>
      <c r="AH435" s="30"/>
      <c r="AI435" s="30"/>
      <c r="AJ435" s="30"/>
      <c r="AK435" s="30"/>
      <c r="AL435" s="30"/>
      <c r="AM435" s="30"/>
      <c r="AN435" s="30"/>
      <c r="AO435" s="30"/>
      <c r="AP435" s="30"/>
      <c r="AQ435" s="30"/>
      <c r="AR435" s="30"/>
      <c r="AS435" s="30"/>
      <c r="AT435" s="30"/>
      <c r="AU435" s="30"/>
      <c r="AV435" s="30"/>
      <c r="AW435" s="30"/>
      <c r="AX435" s="30"/>
      <c r="AY435" s="30"/>
      <c r="AZ435" s="30"/>
      <c r="BA435" s="30"/>
      <c r="BB435" s="30"/>
      <c r="BC435" s="30"/>
      <c r="BD435" s="30"/>
      <c r="BE435" s="30"/>
      <c r="BF435" s="30"/>
      <c r="BG435" s="30"/>
      <c r="BH435" s="30"/>
      <c r="BI435" s="30"/>
      <c r="BJ435" s="30"/>
      <c r="BK435" s="30"/>
      <c r="BL435" s="30"/>
      <c r="BM435" s="30"/>
      <c r="BN435" s="30"/>
      <c r="BO435" s="30"/>
      <c r="BP435" s="30"/>
      <c r="BQ435" s="30"/>
      <c r="BR435" s="30"/>
      <c r="BS435" s="30"/>
      <c r="BT435" s="30"/>
      <c r="BU435" s="30"/>
      <c r="BV435" s="30"/>
      <c r="BW435" s="30"/>
      <c r="BX435" s="30"/>
      <c r="BY435" s="30"/>
      <c r="BZ435" s="30"/>
      <c r="CA435" s="30"/>
      <c r="CB435" s="30"/>
      <c r="CC435" s="30"/>
      <c r="CD435" s="30"/>
      <c r="CE435" s="30"/>
      <c r="CF435" s="30"/>
      <c r="CG435" s="30"/>
      <c r="CH435" s="30"/>
      <c r="CI435" s="30"/>
      <c r="CJ435" s="30"/>
      <c r="CK435" s="30"/>
      <c r="CL435" s="30"/>
    </row>
    <row r="436" ht="14.25">
      <c r="B436" s="5"/>
      <c r="C436" s="5"/>
      <c r="D436" s="5"/>
      <c r="E436" s="5"/>
      <c r="F436" s="5"/>
      <c r="G436" s="5"/>
      <c r="H436" s="5"/>
      <c r="I436" s="5"/>
      <c r="J436" s="5"/>
      <c r="K436" s="5"/>
      <c r="L436" s="5"/>
      <c r="M436" s="5"/>
      <c r="N436" s="5"/>
      <c r="O436" s="95"/>
      <c r="P436" s="5"/>
      <c r="Q436" s="5"/>
      <c r="R436" s="5"/>
      <c r="S436" s="5"/>
      <c r="T436" s="5"/>
      <c r="U436" s="5"/>
      <c r="V436" s="5"/>
      <c r="W436" s="5"/>
      <c r="X436" s="5"/>
      <c r="Y436" s="5"/>
      <c r="Z436" s="5"/>
      <c r="AA436" s="5"/>
      <c r="AB436" s="5"/>
      <c r="AC436" s="5"/>
      <c r="AD436" s="5"/>
      <c r="AE436" s="30"/>
      <c r="AF436" s="30"/>
      <c r="AG436" s="30"/>
      <c r="AH436" s="30"/>
      <c r="AI436" s="30"/>
      <c r="AJ436" s="30"/>
      <c r="AK436" s="30"/>
      <c r="AL436" s="30"/>
      <c r="AM436" s="30"/>
      <c r="AN436" s="30"/>
      <c r="AO436" s="30"/>
      <c r="AP436" s="30"/>
      <c r="AQ436" s="30"/>
      <c r="AR436" s="30"/>
      <c r="AS436" s="30"/>
      <c r="AT436" s="30"/>
      <c r="AU436" s="30"/>
      <c r="AV436" s="30"/>
      <c r="AW436" s="30"/>
      <c r="AX436" s="30"/>
      <c r="AY436" s="30"/>
      <c r="AZ436" s="30"/>
      <c r="BA436" s="30"/>
      <c r="BB436" s="30"/>
      <c r="BC436" s="30"/>
      <c r="BD436" s="30"/>
      <c r="BE436" s="30"/>
      <c r="BF436" s="30"/>
      <c r="BG436" s="30"/>
      <c r="BH436" s="30"/>
      <c r="BI436" s="30"/>
      <c r="BJ436" s="30"/>
      <c r="BK436" s="30"/>
      <c r="BL436" s="30"/>
      <c r="BM436" s="30"/>
      <c r="BN436" s="30"/>
      <c r="BO436" s="30"/>
      <c r="BP436" s="30"/>
      <c r="BQ436" s="30"/>
      <c r="BR436" s="30"/>
      <c r="BS436" s="30"/>
      <c r="BT436" s="30"/>
      <c r="BU436" s="30"/>
      <c r="BV436" s="30"/>
      <c r="BW436" s="30"/>
      <c r="BX436" s="30"/>
      <c r="BY436" s="30"/>
      <c r="BZ436" s="30"/>
      <c r="CA436" s="30"/>
      <c r="CB436" s="30"/>
      <c r="CC436" s="30"/>
      <c r="CD436" s="30"/>
      <c r="CE436" s="30"/>
      <c r="CF436" s="30"/>
      <c r="CG436" s="30"/>
      <c r="CH436" s="30"/>
      <c r="CI436" s="30"/>
      <c r="CJ436" s="30"/>
      <c r="CK436" s="30"/>
      <c r="CL436" s="30"/>
    </row>
    <row r="437" ht="14.25">
      <c r="B437" s="5"/>
      <c r="C437" s="5"/>
      <c r="D437" s="5"/>
      <c r="E437" s="5"/>
      <c r="F437" s="5"/>
      <c r="G437" s="5"/>
      <c r="H437" s="5"/>
      <c r="I437" s="5"/>
      <c r="J437" s="5"/>
      <c r="K437" s="5"/>
      <c r="L437" s="5"/>
      <c r="M437" s="5"/>
      <c r="N437" s="5"/>
      <c r="O437" s="95"/>
      <c r="P437" s="5"/>
      <c r="Q437" s="5"/>
      <c r="R437" s="5"/>
      <c r="S437" s="5"/>
      <c r="T437" s="5"/>
      <c r="U437" s="5"/>
      <c r="V437" s="5"/>
      <c r="W437" s="5"/>
      <c r="X437" s="5"/>
      <c r="Y437" s="5"/>
      <c r="Z437" s="5"/>
      <c r="AA437" s="5"/>
      <c r="AB437" s="5"/>
      <c r="AC437" s="5"/>
      <c r="AD437" s="5"/>
      <c r="AE437" s="30"/>
      <c r="AF437" s="30"/>
      <c r="AG437" s="30"/>
      <c r="AH437" s="30"/>
      <c r="AI437" s="30"/>
      <c r="AJ437" s="30"/>
      <c r="AK437" s="30"/>
      <c r="AL437" s="30"/>
      <c r="AM437" s="30"/>
      <c r="AN437" s="30"/>
      <c r="AO437" s="30"/>
      <c r="AP437" s="30"/>
      <c r="AQ437" s="30"/>
      <c r="AR437" s="30"/>
      <c r="AS437" s="30"/>
      <c r="AT437" s="30"/>
      <c r="AU437" s="30"/>
      <c r="AV437" s="30"/>
      <c r="AW437" s="30"/>
      <c r="AX437" s="30"/>
      <c r="AY437" s="30"/>
      <c r="AZ437" s="30"/>
      <c r="BA437" s="30"/>
      <c r="BB437" s="30"/>
      <c r="BC437" s="30"/>
      <c r="BD437" s="30"/>
      <c r="BE437" s="30"/>
      <c r="BF437" s="30"/>
      <c r="BG437" s="30"/>
      <c r="BH437" s="30"/>
      <c r="BI437" s="30"/>
      <c r="BJ437" s="30"/>
      <c r="BK437" s="30"/>
      <c r="BL437" s="30"/>
      <c r="BM437" s="30"/>
      <c r="BN437" s="30"/>
      <c r="BO437" s="30"/>
      <c r="BP437" s="30"/>
      <c r="BQ437" s="30"/>
      <c r="BR437" s="30"/>
      <c r="BS437" s="30"/>
      <c r="BT437" s="30"/>
      <c r="BU437" s="30"/>
      <c r="BV437" s="30"/>
      <c r="BW437" s="30"/>
      <c r="BX437" s="30"/>
      <c r="BY437" s="30"/>
      <c r="BZ437" s="30"/>
      <c r="CA437" s="30"/>
      <c r="CB437" s="30"/>
      <c r="CC437" s="30"/>
      <c r="CD437" s="30"/>
      <c r="CE437" s="30"/>
      <c r="CF437" s="30"/>
      <c r="CG437" s="30"/>
      <c r="CH437" s="30"/>
      <c r="CI437" s="30"/>
      <c r="CJ437" s="30"/>
      <c r="CK437" s="30"/>
      <c r="CL437" s="30"/>
    </row>
    <row r="438" ht="14.25">
      <c r="B438" s="5"/>
      <c r="C438" s="5"/>
      <c r="D438" s="5"/>
      <c r="E438" s="5"/>
      <c r="F438" s="5"/>
      <c r="G438" s="5"/>
      <c r="H438" s="5"/>
      <c r="I438" s="5"/>
      <c r="J438" s="5"/>
      <c r="K438" s="5"/>
      <c r="L438" s="5"/>
      <c r="M438" s="5"/>
      <c r="N438" s="5"/>
      <c r="O438" s="95"/>
      <c r="P438" s="5"/>
      <c r="Q438" s="5"/>
      <c r="R438" s="5"/>
      <c r="S438" s="5"/>
      <c r="T438" s="5"/>
      <c r="U438" s="5"/>
      <c r="V438" s="5"/>
      <c r="W438" s="5"/>
      <c r="X438" s="5"/>
      <c r="Y438" s="5"/>
      <c r="Z438" s="5"/>
      <c r="AA438" s="5"/>
      <c r="AB438" s="5"/>
      <c r="AC438" s="5"/>
      <c r="AD438" s="5"/>
      <c r="AE438" s="30"/>
      <c r="AF438" s="30"/>
      <c r="AG438" s="30"/>
      <c r="AH438" s="30"/>
      <c r="AI438" s="30"/>
      <c r="AJ438" s="30"/>
      <c r="AK438" s="30"/>
      <c r="AL438" s="30"/>
      <c r="AM438" s="30"/>
      <c r="AN438" s="30"/>
      <c r="AO438" s="30"/>
      <c r="AP438" s="30"/>
      <c r="AQ438" s="30"/>
      <c r="AR438" s="30"/>
      <c r="AS438" s="30"/>
      <c r="AT438" s="30"/>
      <c r="AU438" s="30"/>
      <c r="AV438" s="30"/>
      <c r="AW438" s="30"/>
      <c r="AX438" s="30"/>
      <c r="AY438" s="30"/>
      <c r="AZ438" s="30"/>
      <c r="BA438" s="30"/>
      <c r="BB438" s="30"/>
      <c r="BC438" s="30"/>
      <c r="BD438" s="30"/>
      <c r="BE438" s="30"/>
      <c r="BF438" s="30"/>
      <c r="BG438" s="30"/>
      <c r="BH438" s="30"/>
      <c r="BI438" s="30"/>
      <c r="BJ438" s="30"/>
      <c r="BK438" s="30"/>
      <c r="BL438" s="30"/>
      <c r="BM438" s="30"/>
      <c r="BN438" s="30"/>
      <c r="BO438" s="30"/>
      <c r="BP438" s="30"/>
      <c r="BQ438" s="30"/>
      <c r="BR438" s="30"/>
      <c r="BS438" s="30"/>
      <c r="BT438" s="30"/>
      <c r="BU438" s="30"/>
      <c r="BV438" s="30"/>
      <c r="BW438" s="30"/>
      <c r="BX438" s="30"/>
      <c r="BY438" s="30"/>
      <c r="BZ438" s="30"/>
      <c r="CA438" s="30"/>
      <c r="CB438" s="30"/>
      <c r="CC438" s="30"/>
      <c r="CD438" s="30"/>
      <c r="CE438" s="30"/>
      <c r="CF438" s="30"/>
      <c r="CG438" s="30"/>
      <c r="CH438" s="30"/>
      <c r="CI438" s="30"/>
      <c r="CJ438" s="30"/>
      <c r="CK438" s="30"/>
      <c r="CL438" s="30"/>
    </row>
    <row r="439" ht="14.25">
      <c r="B439" s="5"/>
      <c r="C439" s="5"/>
      <c r="D439" s="5"/>
      <c r="E439" s="5"/>
      <c r="F439" s="5"/>
      <c r="G439" s="5"/>
      <c r="H439" s="5"/>
      <c r="I439" s="5"/>
      <c r="J439" s="5"/>
      <c r="K439" s="5"/>
      <c r="L439" s="5"/>
      <c r="M439" s="5"/>
      <c r="N439" s="5"/>
      <c r="O439" s="95"/>
      <c r="P439" s="5"/>
      <c r="Q439" s="5"/>
      <c r="R439" s="5"/>
      <c r="S439" s="5"/>
      <c r="T439" s="5"/>
      <c r="U439" s="5"/>
      <c r="V439" s="5"/>
      <c r="W439" s="5"/>
      <c r="X439" s="5"/>
      <c r="Y439" s="5"/>
      <c r="Z439" s="5"/>
      <c r="AA439" s="5"/>
      <c r="AB439" s="5"/>
      <c r="AC439" s="5"/>
      <c r="AD439" s="5"/>
      <c r="AE439" s="30"/>
      <c r="AF439" s="30"/>
      <c r="AG439" s="30"/>
      <c r="AH439" s="30"/>
      <c r="AI439" s="30"/>
      <c r="AJ439" s="30"/>
      <c r="AK439" s="30"/>
      <c r="AL439" s="30"/>
      <c r="AM439" s="30"/>
      <c r="AN439" s="30"/>
      <c r="AO439" s="30"/>
      <c r="AP439" s="30"/>
      <c r="AQ439" s="30"/>
      <c r="AR439" s="30"/>
      <c r="AS439" s="30"/>
      <c r="AT439" s="30"/>
      <c r="AU439" s="30"/>
      <c r="AV439" s="30"/>
      <c r="AW439" s="30"/>
      <c r="AX439" s="30"/>
      <c r="AY439" s="30"/>
      <c r="AZ439" s="30"/>
      <c r="BA439" s="30"/>
      <c r="BB439" s="30"/>
      <c r="BC439" s="30"/>
      <c r="BD439" s="30"/>
      <c r="BE439" s="30"/>
      <c r="BF439" s="30"/>
      <c r="BG439" s="30"/>
      <c r="BH439" s="30"/>
      <c r="BI439" s="30"/>
      <c r="BJ439" s="30"/>
      <c r="BK439" s="30"/>
      <c r="BL439" s="30"/>
      <c r="BM439" s="30"/>
      <c r="BN439" s="30"/>
      <c r="BO439" s="30"/>
      <c r="BP439" s="30"/>
      <c r="BQ439" s="30"/>
      <c r="BR439" s="30"/>
      <c r="BS439" s="30"/>
      <c r="BT439" s="30"/>
      <c r="BU439" s="30"/>
      <c r="BV439" s="30"/>
      <c r="BW439" s="30"/>
      <c r="BX439" s="30"/>
      <c r="BY439" s="30"/>
      <c r="BZ439" s="30"/>
      <c r="CA439" s="30"/>
      <c r="CB439" s="30"/>
      <c r="CC439" s="30"/>
      <c r="CD439" s="30"/>
      <c r="CE439" s="30"/>
      <c r="CF439" s="30"/>
      <c r="CG439" s="30"/>
      <c r="CH439" s="30"/>
      <c r="CI439" s="30"/>
      <c r="CJ439" s="30"/>
      <c r="CK439" s="30"/>
      <c r="CL439" s="30"/>
    </row>
    <row r="440" ht="14.25">
      <c r="B440" s="5"/>
      <c r="C440" s="5"/>
      <c r="D440" s="5"/>
      <c r="E440" s="5"/>
      <c r="F440" s="5"/>
      <c r="G440" s="5"/>
      <c r="H440" s="5"/>
      <c r="I440" s="5"/>
      <c r="J440" s="5"/>
      <c r="K440" s="5"/>
      <c r="L440" s="5"/>
      <c r="M440" s="5"/>
      <c r="N440" s="5"/>
      <c r="O440" s="95"/>
      <c r="P440" s="5"/>
      <c r="Q440" s="5"/>
      <c r="R440" s="5"/>
      <c r="S440" s="5"/>
      <c r="T440" s="5"/>
      <c r="U440" s="5"/>
      <c r="V440" s="5"/>
      <c r="W440" s="5"/>
      <c r="X440" s="5"/>
      <c r="Y440" s="5"/>
      <c r="Z440" s="5"/>
      <c r="AA440" s="5"/>
      <c r="AB440" s="5"/>
      <c r="AC440" s="5"/>
      <c r="AD440" s="5"/>
      <c r="AE440" s="30"/>
      <c r="AF440" s="30"/>
      <c r="AG440" s="30"/>
      <c r="AH440" s="30"/>
      <c r="AI440" s="30"/>
      <c r="AJ440" s="30"/>
      <c r="AK440" s="30"/>
      <c r="AL440" s="30"/>
      <c r="AM440" s="30"/>
      <c r="AN440" s="30"/>
      <c r="AO440" s="30"/>
      <c r="AP440" s="30"/>
      <c r="AQ440" s="30"/>
      <c r="AR440" s="30"/>
      <c r="AS440" s="30"/>
      <c r="AT440" s="30"/>
      <c r="AU440" s="30"/>
      <c r="AV440" s="30"/>
      <c r="AW440" s="30"/>
      <c r="AX440" s="30"/>
      <c r="AY440" s="30"/>
      <c r="AZ440" s="30"/>
      <c r="BA440" s="30"/>
      <c r="BB440" s="30"/>
      <c r="BC440" s="30"/>
      <c r="BD440" s="30"/>
      <c r="BE440" s="30"/>
      <c r="BF440" s="30"/>
      <c r="BG440" s="30"/>
      <c r="BH440" s="30"/>
      <c r="BI440" s="30"/>
      <c r="BJ440" s="30"/>
      <c r="BK440" s="30"/>
      <c r="BL440" s="30"/>
      <c r="BM440" s="30"/>
      <c r="BN440" s="30"/>
      <c r="BO440" s="30"/>
      <c r="BP440" s="30"/>
      <c r="BQ440" s="30"/>
      <c r="BR440" s="30"/>
      <c r="BS440" s="30"/>
      <c r="BT440" s="30"/>
      <c r="BU440" s="30"/>
      <c r="BV440" s="30"/>
      <c r="BW440" s="30"/>
      <c r="BX440" s="30"/>
      <c r="BY440" s="30"/>
      <c r="BZ440" s="30"/>
      <c r="CA440" s="30"/>
      <c r="CB440" s="30"/>
      <c r="CC440" s="30"/>
      <c r="CD440" s="30"/>
      <c r="CE440" s="30"/>
      <c r="CF440" s="30"/>
      <c r="CG440" s="30"/>
      <c r="CH440" s="30"/>
      <c r="CI440" s="30"/>
      <c r="CJ440" s="30"/>
      <c r="CK440" s="30"/>
      <c r="CL440" s="30"/>
    </row>
    <row r="441" ht="14.25">
      <c r="B441" s="5"/>
      <c r="C441" s="5"/>
      <c r="D441" s="5"/>
      <c r="E441" s="5"/>
      <c r="F441" s="5"/>
      <c r="G441" s="5"/>
      <c r="H441" s="5"/>
      <c r="I441" s="5"/>
      <c r="J441" s="5"/>
      <c r="K441" s="5"/>
      <c r="L441" s="5"/>
      <c r="M441" s="5"/>
      <c r="N441" s="5"/>
      <c r="O441" s="95"/>
      <c r="P441" s="5"/>
      <c r="Q441" s="5"/>
      <c r="R441" s="5"/>
      <c r="S441" s="5"/>
      <c r="T441" s="5"/>
      <c r="U441" s="5"/>
      <c r="V441" s="5"/>
      <c r="W441" s="5"/>
      <c r="X441" s="5"/>
      <c r="Y441" s="5"/>
      <c r="Z441" s="5"/>
      <c r="AA441" s="5"/>
      <c r="AB441" s="5"/>
      <c r="AC441" s="5"/>
      <c r="AD441" s="5"/>
      <c r="AE441" s="30"/>
      <c r="AF441" s="30"/>
      <c r="AG441" s="30"/>
      <c r="AH441" s="30"/>
      <c r="AI441" s="30"/>
      <c r="AJ441" s="30"/>
      <c r="AK441" s="30"/>
      <c r="AL441" s="30"/>
      <c r="AM441" s="30"/>
      <c r="AN441" s="30"/>
      <c r="AO441" s="30"/>
      <c r="AP441" s="30"/>
      <c r="AQ441" s="30"/>
      <c r="AR441" s="30"/>
      <c r="AS441" s="30"/>
      <c r="AT441" s="30"/>
      <c r="AU441" s="30"/>
      <c r="AV441" s="30"/>
      <c r="AW441" s="30"/>
      <c r="AX441" s="30"/>
      <c r="AY441" s="30"/>
      <c r="AZ441" s="30"/>
      <c r="BA441" s="30"/>
      <c r="BB441" s="30"/>
      <c r="BC441" s="30"/>
      <c r="BD441" s="30"/>
      <c r="BE441" s="30"/>
      <c r="BF441" s="30"/>
      <c r="BG441" s="30"/>
      <c r="BH441" s="30"/>
      <c r="BI441" s="30"/>
      <c r="BJ441" s="30"/>
      <c r="BK441" s="30"/>
      <c r="BL441" s="30"/>
      <c r="BM441" s="30"/>
      <c r="BN441" s="30"/>
      <c r="BO441" s="30"/>
      <c r="BP441" s="30"/>
      <c r="BQ441" s="30"/>
      <c r="BR441" s="30"/>
      <c r="BS441" s="30"/>
      <c r="BT441" s="30"/>
      <c r="BU441" s="30"/>
      <c r="BV441" s="30"/>
      <c r="BW441" s="30"/>
      <c r="BX441" s="30"/>
      <c r="BY441" s="30"/>
      <c r="BZ441" s="30"/>
      <c r="CA441" s="30"/>
      <c r="CB441" s="30"/>
      <c r="CC441" s="30"/>
      <c r="CD441" s="30"/>
      <c r="CE441" s="30"/>
      <c r="CF441" s="30"/>
      <c r="CG441" s="30"/>
      <c r="CH441" s="30"/>
      <c r="CI441" s="30"/>
      <c r="CJ441" s="30"/>
      <c r="CK441" s="30"/>
      <c r="CL441" s="30"/>
    </row>
    <row r="442" ht="14.25">
      <c r="B442" s="5"/>
      <c r="C442" s="5"/>
      <c r="D442" s="5"/>
      <c r="E442" s="5"/>
      <c r="F442" s="5"/>
      <c r="G442" s="5"/>
      <c r="H442" s="5"/>
      <c r="I442" s="5"/>
      <c r="J442" s="5"/>
      <c r="K442" s="5"/>
      <c r="L442" s="5"/>
      <c r="M442" s="5"/>
      <c r="N442" s="5"/>
      <c r="O442" s="95"/>
      <c r="P442" s="5"/>
      <c r="Q442" s="5"/>
      <c r="R442" s="5"/>
      <c r="S442" s="5"/>
      <c r="T442" s="5"/>
      <c r="U442" s="5"/>
      <c r="V442" s="5"/>
      <c r="W442" s="5"/>
      <c r="X442" s="5"/>
      <c r="Y442" s="5"/>
      <c r="Z442" s="5"/>
      <c r="AA442" s="5"/>
      <c r="AB442" s="5"/>
      <c r="AC442" s="5"/>
      <c r="AD442" s="5"/>
      <c r="AE442" s="30"/>
      <c r="AF442" s="30"/>
      <c r="AG442" s="30"/>
      <c r="AH442" s="30"/>
      <c r="AI442" s="30"/>
      <c r="AJ442" s="30"/>
      <c r="AK442" s="30"/>
      <c r="AL442" s="30"/>
      <c r="AM442" s="30"/>
      <c r="AN442" s="30"/>
      <c r="AO442" s="30"/>
      <c r="AP442" s="30"/>
      <c r="AQ442" s="30"/>
      <c r="AR442" s="30"/>
      <c r="AS442" s="30"/>
      <c r="AT442" s="30"/>
      <c r="AU442" s="30"/>
      <c r="AV442" s="30"/>
      <c r="AW442" s="30"/>
      <c r="AX442" s="30"/>
      <c r="AY442" s="30"/>
      <c r="AZ442" s="30"/>
      <c r="BA442" s="30"/>
      <c r="BB442" s="30"/>
      <c r="BC442" s="30"/>
      <c r="BD442" s="30"/>
      <c r="BE442" s="30"/>
      <c r="BF442" s="30"/>
      <c r="BG442" s="30"/>
      <c r="BH442" s="30"/>
      <c r="BI442" s="30"/>
      <c r="BJ442" s="30"/>
      <c r="BK442" s="30"/>
      <c r="BL442" s="30"/>
      <c r="BM442" s="30"/>
      <c r="BN442" s="30"/>
      <c r="BO442" s="30"/>
      <c r="BP442" s="30"/>
      <c r="BQ442" s="30"/>
      <c r="BR442" s="30"/>
      <c r="BS442" s="30"/>
      <c r="BT442" s="30"/>
      <c r="BU442" s="30"/>
      <c r="BV442" s="30"/>
      <c r="BW442" s="30"/>
      <c r="BX442" s="30"/>
      <c r="BY442" s="30"/>
      <c r="BZ442" s="30"/>
      <c r="CA442" s="30"/>
      <c r="CB442" s="30"/>
      <c r="CC442" s="30"/>
      <c r="CD442" s="30"/>
      <c r="CE442" s="30"/>
      <c r="CF442" s="30"/>
      <c r="CG442" s="30"/>
      <c r="CH442" s="30"/>
      <c r="CI442" s="30"/>
      <c r="CJ442" s="30"/>
      <c r="CK442" s="30"/>
      <c r="CL442" s="30"/>
    </row>
    <row r="443" ht="14.25">
      <c r="B443" s="5"/>
      <c r="C443" s="5"/>
      <c r="D443" s="5"/>
      <c r="E443" s="5"/>
      <c r="F443" s="5"/>
      <c r="G443" s="5"/>
      <c r="H443" s="5"/>
      <c r="I443" s="5"/>
      <c r="J443" s="5"/>
      <c r="K443" s="5"/>
      <c r="L443" s="5"/>
      <c r="M443" s="5"/>
      <c r="N443" s="5"/>
      <c r="O443" s="95"/>
      <c r="P443" s="5"/>
      <c r="Q443" s="5"/>
      <c r="R443" s="5"/>
      <c r="S443" s="5"/>
      <c r="T443" s="5"/>
      <c r="U443" s="5"/>
      <c r="V443" s="5"/>
      <c r="W443" s="5"/>
      <c r="X443" s="5"/>
      <c r="Y443" s="5"/>
      <c r="Z443" s="5"/>
      <c r="AA443" s="5"/>
      <c r="AB443" s="5"/>
      <c r="AC443" s="5"/>
      <c r="AD443" s="5"/>
      <c r="AE443" s="30"/>
      <c r="AF443" s="30"/>
      <c r="AG443" s="30"/>
      <c r="AH443" s="30"/>
      <c r="AI443" s="30"/>
      <c r="AJ443" s="30"/>
      <c r="AK443" s="30"/>
      <c r="AL443" s="30"/>
      <c r="AM443" s="30"/>
      <c r="AN443" s="30"/>
      <c r="AO443" s="30"/>
      <c r="AP443" s="30"/>
      <c r="AQ443" s="30"/>
      <c r="AR443" s="30"/>
      <c r="AS443" s="30"/>
      <c r="AT443" s="30"/>
      <c r="AU443" s="30"/>
      <c r="AV443" s="30"/>
      <c r="AW443" s="30"/>
      <c r="AX443" s="30"/>
      <c r="AY443" s="30"/>
      <c r="AZ443" s="30"/>
      <c r="BA443" s="30"/>
      <c r="BB443" s="30"/>
      <c r="BC443" s="30"/>
      <c r="BD443" s="30"/>
      <c r="BE443" s="30"/>
      <c r="BF443" s="30"/>
      <c r="BG443" s="30"/>
      <c r="BH443" s="30"/>
      <c r="BI443" s="30"/>
      <c r="BJ443" s="30"/>
      <c r="BK443" s="30"/>
      <c r="BL443" s="30"/>
      <c r="BM443" s="30"/>
      <c r="BN443" s="30"/>
      <c r="BO443" s="30"/>
      <c r="BP443" s="30"/>
      <c r="BQ443" s="30"/>
      <c r="BR443" s="30"/>
      <c r="BS443" s="30"/>
      <c r="BT443" s="30"/>
      <c r="BU443" s="30"/>
      <c r="BV443" s="30"/>
      <c r="BW443" s="30"/>
      <c r="BX443" s="30"/>
      <c r="BY443" s="30"/>
      <c r="BZ443" s="30"/>
      <c r="CA443" s="30"/>
      <c r="CB443" s="30"/>
      <c r="CC443" s="30"/>
      <c r="CD443" s="30"/>
      <c r="CE443" s="30"/>
      <c r="CF443" s="30"/>
      <c r="CG443" s="30"/>
      <c r="CH443" s="30"/>
      <c r="CI443" s="30"/>
      <c r="CJ443" s="30"/>
      <c r="CK443" s="30"/>
      <c r="CL443" s="30"/>
    </row>
    <row r="444" ht="14.25">
      <c r="B444" s="5"/>
      <c r="C444" s="5"/>
      <c r="D444" s="5"/>
      <c r="E444" s="5"/>
      <c r="F444" s="5"/>
      <c r="G444" s="5"/>
      <c r="H444" s="5"/>
      <c r="I444" s="5"/>
      <c r="J444" s="5"/>
      <c r="K444" s="5"/>
      <c r="L444" s="5"/>
      <c r="M444" s="5"/>
      <c r="N444" s="5"/>
      <c r="O444" s="95"/>
      <c r="P444" s="5"/>
      <c r="Q444" s="5"/>
      <c r="R444" s="5"/>
      <c r="S444" s="5"/>
      <c r="T444" s="5"/>
      <c r="U444" s="5"/>
      <c r="V444" s="5"/>
      <c r="W444" s="5"/>
      <c r="X444" s="5"/>
      <c r="Y444" s="5"/>
      <c r="Z444" s="5"/>
      <c r="AA444" s="5"/>
      <c r="AB444" s="5"/>
      <c r="AC444" s="5"/>
      <c r="AD444" s="5"/>
      <c r="AE444" s="30"/>
      <c r="AF444" s="30"/>
      <c r="AG444" s="30"/>
      <c r="AH444" s="30"/>
      <c r="AI444" s="30"/>
      <c r="AJ444" s="30"/>
      <c r="AK444" s="30"/>
      <c r="AL444" s="30"/>
      <c r="AM444" s="30"/>
      <c r="AN444" s="30"/>
      <c r="AO444" s="30"/>
      <c r="AP444" s="30"/>
      <c r="AQ444" s="30"/>
      <c r="AR444" s="30"/>
      <c r="AS444" s="30"/>
      <c r="AT444" s="30"/>
      <c r="AU444" s="30"/>
      <c r="AV444" s="30"/>
      <c r="AW444" s="30"/>
      <c r="AX444" s="30"/>
      <c r="AY444" s="30"/>
      <c r="AZ444" s="30"/>
      <c r="BA444" s="30"/>
      <c r="BB444" s="30"/>
      <c r="BC444" s="30"/>
      <c r="BD444" s="30"/>
      <c r="BE444" s="30"/>
      <c r="BF444" s="30"/>
      <c r="BG444" s="30"/>
      <c r="BH444" s="30"/>
      <c r="BI444" s="30"/>
      <c r="BJ444" s="30"/>
      <c r="BK444" s="30"/>
      <c r="BL444" s="30"/>
      <c r="BM444" s="30"/>
      <c r="BN444" s="30"/>
      <c r="BO444" s="30"/>
      <c r="BP444" s="30"/>
      <c r="BQ444" s="30"/>
      <c r="BR444" s="30"/>
      <c r="BS444" s="30"/>
      <c r="BT444" s="30"/>
      <c r="BU444" s="30"/>
      <c r="BV444" s="30"/>
      <c r="BW444" s="30"/>
      <c r="BX444" s="30"/>
      <c r="BY444" s="30"/>
      <c r="BZ444" s="30"/>
      <c r="CA444" s="30"/>
      <c r="CB444" s="30"/>
      <c r="CC444" s="30"/>
      <c r="CD444" s="30"/>
      <c r="CE444" s="30"/>
      <c r="CF444" s="30"/>
      <c r="CG444" s="30"/>
      <c r="CH444" s="30"/>
      <c r="CI444" s="30"/>
      <c r="CJ444" s="30"/>
      <c r="CK444" s="30"/>
      <c r="CL444" s="30"/>
    </row>
    <row r="445" ht="14.25">
      <c r="B445" s="5"/>
      <c r="C445" s="5"/>
      <c r="D445" s="5"/>
      <c r="E445" s="5"/>
      <c r="F445" s="5"/>
      <c r="G445" s="5"/>
      <c r="H445" s="5"/>
      <c r="I445" s="5"/>
      <c r="J445" s="5"/>
      <c r="K445" s="5"/>
      <c r="L445" s="5"/>
      <c r="M445" s="5"/>
      <c r="N445" s="5"/>
      <c r="O445" s="95"/>
      <c r="P445" s="5"/>
      <c r="Q445" s="5"/>
      <c r="R445" s="5"/>
      <c r="S445" s="5"/>
      <c r="T445" s="5"/>
      <c r="U445" s="5"/>
      <c r="V445" s="5"/>
      <c r="W445" s="5"/>
      <c r="X445" s="5"/>
      <c r="Y445" s="5"/>
      <c r="Z445" s="5"/>
      <c r="AA445" s="5"/>
      <c r="AB445" s="5"/>
      <c r="AC445" s="5"/>
      <c r="AD445" s="5"/>
      <c r="AE445" s="30"/>
      <c r="AF445" s="30"/>
      <c r="AG445" s="30"/>
      <c r="AH445" s="30"/>
      <c r="AI445" s="30"/>
      <c r="AJ445" s="30"/>
      <c r="AK445" s="30"/>
      <c r="AL445" s="30"/>
      <c r="AM445" s="30"/>
      <c r="AN445" s="30"/>
      <c r="AO445" s="30"/>
      <c r="AP445" s="30"/>
      <c r="AQ445" s="30"/>
      <c r="AR445" s="30"/>
      <c r="AS445" s="30"/>
      <c r="AT445" s="30"/>
      <c r="AU445" s="30"/>
      <c r="AV445" s="30"/>
      <c r="AW445" s="30"/>
      <c r="AX445" s="30"/>
      <c r="AY445" s="30"/>
      <c r="AZ445" s="30"/>
      <c r="BA445" s="30"/>
      <c r="BB445" s="30"/>
      <c r="BC445" s="30"/>
      <c r="BD445" s="30"/>
      <c r="BE445" s="30"/>
      <c r="BF445" s="30"/>
      <c r="BG445" s="30"/>
      <c r="BH445" s="30"/>
      <c r="BI445" s="30"/>
      <c r="BJ445" s="30"/>
      <c r="BK445" s="30"/>
      <c r="BL445" s="30"/>
      <c r="BM445" s="30"/>
      <c r="BN445" s="30"/>
      <c r="BO445" s="30"/>
      <c r="BP445" s="30"/>
      <c r="BQ445" s="30"/>
      <c r="BR445" s="30"/>
      <c r="BS445" s="30"/>
      <c r="BT445" s="30"/>
      <c r="BU445" s="30"/>
      <c r="BV445" s="30"/>
      <c r="BW445" s="30"/>
      <c r="BX445" s="30"/>
      <c r="BY445" s="30"/>
      <c r="BZ445" s="30"/>
      <c r="CA445" s="30"/>
      <c r="CB445" s="30"/>
      <c r="CC445" s="30"/>
      <c r="CD445" s="30"/>
      <c r="CE445" s="30"/>
      <c r="CF445" s="30"/>
      <c r="CG445" s="30"/>
      <c r="CH445" s="30"/>
      <c r="CI445" s="30"/>
      <c r="CJ445" s="30"/>
      <c r="CK445" s="30"/>
      <c r="CL445" s="30"/>
    </row>
    <row r="446" ht="14.25">
      <c r="B446" s="5"/>
      <c r="C446" s="5"/>
      <c r="D446" s="5"/>
      <c r="E446" s="5"/>
      <c r="F446" s="5"/>
      <c r="G446" s="5"/>
      <c r="H446" s="5"/>
      <c r="I446" s="5"/>
      <c r="J446" s="5"/>
      <c r="K446" s="5"/>
      <c r="L446" s="5"/>
      <c r="M446" s="5"/>
      <c r="N446" s="5"/>
      <c r="O446" s="95"/>
      <c r="P446" s="5"/>
      <c r="Q446" s="5"/>
      <c r="R446" s="5"/>
      <c r="S446" s="5"/>
      <c r="T446" s="5"/>
      <c r="U446" s="5"/>
      <c r="V446" s="5"/>
      <c r="W446" s="5"/>
      <c r="X446" s="5"/>
      <c r="Y446" s="5"/>
      <c r="Z446" s="5"/>
      <c r="AA446" s="5"/>
      <c r="AB446" s="5"/>
      <c r="AC446" s="5"/>
      <c r="AD446" s="5"/>
      <c r="AE446" s="30"/>
      <c r="AF446" s="30"/>
      <c r="AG446" s="30"/>
      <c r="AH446" s="30"/>
      <c r="AI446" s="30"/>
      <c r="AJ446" s="30"/>
      <c r="AK446" s="30"/>
      <c r="AL446" s="30"/>
      <c r="AM446" s="30"/>
      <c r="AN446" s="30"/>
      <c r="AO446" s="30"/>
      <c r="AP446" s="30"/>
      <c r="AQ446" s="30"/>
      <c r="AR446" s="30"/>
      <c r="AS446" s="30"/>
      <c r="AT446" s="30"/>
      <c r="AU446" s="30"/>
      <c r="AV446" s="30"/>
      <c r="AW446" s="30"/>
      <c r="AX446" s="30"/>
      <c r="AY446" s="30"/>
      <c r="AZ446" s="30"/>
      <c r="BA446" s="30"/>
      <c r="BB446" s="30"/>
      <c r="BC446" s="30"/>
      <c r="BD446" s="30"/>
      <c r="BE446" s="30"/>
      <c r="BF446" s="30"/>
      <c r="BG446" s="30"/>
      <c r="BH446" s="30"/>
      <c r="BI446" s="30"/>
      <c r="BJ446" s="30"/>
      <c r="BK446" s="30"/>
      <c r="BL446" s="30"/>
      <c r="BM446" s="30"/>
      <c r="BN446" s="30"/>
      <c r="BO446" s="30"/>
      <c r="BP446" s="30"/>
      <c r="BQ446" s="30"/>
      <c r="BR446" s="30"/>
      <c r="BS446" s="30"/>
      <c r="BT446" s="30"/>
      <c r="BU446" s="30"/>
      <c r="BV446" s="30"/>
      <c r="BW446" s="30"/>
      <c r="BX446" s="30"/>
      <c r="BY446" s="30"/>
      <c r="BZ446" s="30"/>
      <c r="CA446" s="30"/>
      <c r="CB446" s="30"/>
      <c r="CC446" s="30"/>
      <c r="CD446" s="30"/>
      <c r="CE446" s="30"/>
      <c r="CF446" s="30"/>
      <c r="CG446" s="30"/>
      <c r="CH446" s="30"/>
      <c r="CI446" s="30"/>
      <c r="CJ446" s="30"/>
      <c r="CK446" s="30"/>
      <c r="CL446" s="30"/>
    </row>
    <row r="447" ht="14.25">
      <c r="B447" s="5"/>
      <c r="C447" s="5"/>
      <c r="D447" s="5"/>
      <c r="E447" s="5"/>
      <c r="F447" s="5"/>
      <c r="G447" s="5"/>
      <c r="H447" s="5"/>
      <c r="I447" s="5"/>
      <c r="J447" s="5"/>
      <c r="K447" s="5"/>
      <c r="L447" s="5"/>
      <c r="M447" s="5"/>
      <c r="N447" s="5"/>
      <c r="O447" s="95"/>
      <c r="P447" s="5"/>
      <c r="Q447" s="5"/>
      <c r="R447" s="5"/>
      <c r="S447" s="5"/>
      <c r="T447" s="5"/>
      <c r="U447" s="5"/>
      <c r="V447" s="5"/>
      <c r="W447" s="5"/>
      <c r="X447" s="5"/>
      <c r="Y447" s="5"/>
      <c r="Z447" s="5"/>
      <c r="AA447" s="5"/>
      <c r="AB447" s="5"/>
      <c r="AC447" s="5"/>
      <c r="AD447" s="5"/>
      <c r="AE447" s="30"/>
      <c r="AF447" s="30"/>
      <c r="AG447" s="30"/>
      <c r="AH447" s="30"/>
      <c r="AI447" s="30"/>
      <c r="AJ447" s="30"/>
      <c r="AK447" s="30"/>
      <c r="AL447" s="30"/>
      <c r="AM447" s="30"/>
      <c r="AN447" s="30"/>
      <c r="AO447" s="30"/>
      <c r="AP447" s="30"/>
      <c r="AQ447" s="30"/>
      <c r="AR447" s="30"/>
      <c r="AS447" s="30"/>
      <c r="AT447" s="30"/>
      <c r="AU447" s="30"/>
      <c r="AV447" s="30"/>
      <c r="AW447" s="30"/>
      <c r="AX447" s="30"/>
      <c r="AY447" s="30"/>
      <c r="AZ447" s="30"/>
      <c r="BA447" s="30"/>
      <c r="BB447" s="30"/>
      <c r="BC447" s="30"/>
      <c r="BD447" s="30"/>
      <c r="BE447" s="30"/>
      <c r="BF447" s="30"/>
      <c r="BG447" s="30"/>
      <c r="BH447" s="30"/>
      <c r="BI447" s="30"/>
      <c r="BJ447" s="30"/>
      <c r="BK447" s="30"/>
      <c r="BL447" s="30"/>
      <c r="BM447" s="30"/>
      <c r="BN447" s="30"/>
      <c r="BO447" s="30"/>
      <c r="BP447" s="30"/>
      <c r="BQ447" s="30"/>
      <c r="BR447" s="30"/>
      <c r="BS447" s="30"/>
      <c r="BT447" s="30"/>
      <c r="BU447" s="30"/>
      <c r="BV447" s="30"/>
      <c r="BW447" s="30"/>
      <c r="BX447" s="30"/>
      <c r="BY447" s="30"/>
      <c r="BZ447" s="30"/>
      <c r="CA447" s="30"/>
      <c r="CB447" s="30"/>
      <c r="CC447" s="30"/>
      <c r="CD447" s="30"/>
      <c r="CE447" s="30"/>
      <c r="CF447" s="30"/>
      <c r="CG447" s="30"/>
      <c r="CH447" s="30"/>
      <c r="CI447" s="30"/>
      <c r="CJ447" s="30"/>
      <c r="CK447" s="30"/>
      <c r="CL447" s="30"/>
    </row>
    <row r="448" ht="14.25">
      <c r="B448" s="5"/>
      <c r="C448" s="5"/>
      <c r="D448" s="5"/>
      <c r="E448" s="5"/>
      <c r="F448" s="5"/>
      <c r="G448" s="5"/>
      <c r="H448" s="5"/>
      <c r="I448" s="5"/>
      <c r="J448" s="5"/>
      <c r="K448" s="5"/>
      <c r="L448" s="5"/>
      <c r="M448" s="5"/>
      <c r="N448" s="5"/>
      <c r="O448" s="95"/>
      <c r="P448" s="5"/>
      <c r="Q448" s="5"/>
      <c r="R448" s="5"/>
      <c r="S448" s="5"/>
      <c r="T448" s="5"/>
      <c r="U448" s="5"/>
      <c r="V448" s="5"/>
      <c r="W448" s="5"/>
      <c r="X448" s="5"/>
      <c r="Y448" s="5"/>
      <c r="Z448" s="5"/>
      <c r="AA448" s="5"/>
      <c r="AB448" s="5"/>
      <c r="AC448" s="5"/>
      <c r="AD448" s="5"/>
      <c r="AE448" s="30"/>
      <c r="AF448" s="30"/>
      <c r="AG448" s="30"/>
      <c r="AH448" s="30"/>
      <c r="AI448" s="30"/>
      <c r="AJ448" s="30"/>
      <c r="AK448" s="30"/>
      <c r="AL448" s="30"/>
      <c r="AM448" s="30"/>
      <c r="AN448" s="30"/>
      <c r="AO448" s="30"/>
      <c r="AP448" s="30"/>
      <c r="AQ448" s="30"/>
      <c r="AR448" s="30"/>
      <c r="AS448" s="30"/>
      <c r="AT448" s="30"/>
      <c r="AU448" s="30"/>
      <c r="AV448" s="30"/>
      <c r="AW448" s="30"/>
      <c r="AX448" s="30"/>
      <c r="AY448" s="30"/>
      <c r="AZ448" s="30"/>
      <c r="BA448" s="30"/>
      <c r="BB448" s="30"/>
      <c r="BC448" s="30"/>
      <c r="BD448" s="30"/>
      <c r="BE448" s="30"/>
      <c r="BF448" s="30"/>
      <c r="BG448" s="30"/>
      <c r="BH448" s="30"/>
      <c r="BI448" s="30"/>
      <c r="BJ448" s="30"/>
      <c r="BK448" s="30"/>
      <c r="BL448" s="30"/>
      <c r="BM448" s="30"/>
      <c r="BN448" s="30"/>
      <c r="BO448" s="30"/>
      <c r="BP448" s="30"/>
      <c r="BQ448" s="30"/>
      <c r="BR448" s="30"/>
      <c r="BS448" s="30"/>
      <c r="BT448" s="30"/>
      <c r="BU448" s="30"/>
      <c r="BV448" s="30"/>
      <c r="BW448" s="30"/>
      <c r="BX448" s="30"/>
      <c r="BY448" s="30"/>
      <c r="BZ448" s="30"/>
      <c r="CA448" s="30"/>
      <c r="CB448" s="30"/>
      <c r="CC448" s="30"/>
      <c r="CD448" s="30"/>
      <c r="CE448" s="30"/>
      <c r="CF448" s="30"/>
      <c r="CG448" s="30"/>
      <c r="CH448" s="30"/>
      <c r="CI448" s="30"/>
      <c r="CJ448" s="30"/>
      <c r="CK448" s="30"/>
      <c r="CL448" s="30"/>
    </row>
    <row r="449" ht="16.5">
      <c r="B449" s="5"/>
      <c r="C449" s="5"/>
      <c r="D449" s="5"/>
      <c r="E449" s="5"/>
      <c r="F449" s="5"/>
      <c r="G449" s="5"/>
      <c r="H449" s="5"/>
      <c r="I449" s="5"/>
      <c r="J449" s="5"/>
      <c r="K449" s="5"/>
      <c r="L449" s="5"/>
      <c r="M449" s="5"/>
      <c r="N449" s="5"/>
      <c r="O449" s="95"/>
      <c r="P449" s="5"/>
      <c r="Q449" s="5"/>
      <c r="R449" s="5"/>
      <c r="S449" s="5"/>
      <c r="T449" s="5"/>
      <c r="U449" s="5"/>
      <c r="V449" s="5"/>
      <c r="W449" s="5"/>
      <c r="X449" s="5"/>
      <c r="Y449" s="5"/>
      <c r="Z449" s="5"/>
      <c r="AA449" s="5"/>
      <c r="AB449" s="5"/>
      <c r="AC449" s="5"/>
      <c r="AD449" s="5"/>
      <c r="AE449" s="30"/>
      <c r="AF449" s="30"/>
      <c r="AG449" s="30"/>
      <c r="AH449" s="30"/>
      <c r="AI449" s="30"/>
      <c r="AJ449" s="30"/>
      <c r="AK449" s="30"/>
      <c r="AL449" s="30"/>
      <c r="AM449" s="30"/>
      <c r="AN449" s="30"/>
      <c r="AO449" s="30"/>
      <c r="AP449" s="30"/>
      <c r="AQ449" s="30"/>
      <c r="AR449" s="30"/>
      <c r="AS449" s="30"/>
      <c r="AT449" s="30"/>
      <c r="AU449" s="30"/>
      <c r="AV449" s="30"/>
      <c r="AW449" s="30"/>
      <c r="AX449" s="30"/>
      <c r="AY449" s="30"/>
      <c r="AZ449" s="30"/>
      <c r="BA449" s="30"/>
      <c r="BB449" s="30"/>
      <c r="BC449" s="30"/>
      <c r="BD449" s="30"/>
      <c r="BE449" s="30"/>
      <c r="BF449" s="30"/>
      <c r="BG449" s="30"/>
      <c r="BH449" s="30"/>
      <c r="BI449" s="30"/>
      <c r="BJ449" s="30"/>
      <c r="BK449" s="30"/>
      <c r="BL449" s="30"/>
      <c r="BM449" s="30"/>
      <c r="BN449" s="30"/>
      <c r="BO449" s="30"/>
      <c r="BP449" s="30"/>
      <c r="BQ449" s="30"/>
      <c r="BR449" s="30"/>
      <c r="BS449" s="30"/>
      <c r="BT449" s="30"/>
      <c r="BU449" s="30"/>
      <c r="BV449" s="30"/>
      <c r="BW449" s="30"/>
      <c r="BX449" s="30"/>
      <c r="BY449" s="30"/>
      <c r="BZ449" s="30"/>
      <c r="CA449" s="30"/>
      <c r="CB449" s="30"/>
      <c r="CC449" s="30"/>
      <c r="CD449" s="30"/>
      <c r="CE449" s="30"/>
      <c r="CF449" s="30"/>
      <c r="CG449" s="30"/>
      <c r="CH449" s="30"/>
      <c r="CI449" s="30"/>
      <c r="CJ449" s="30"/>
      <c r="CK449" s="30"/>
      <c r="CL449" s="30"/>
    </row>
    <row r="450" ht="16.5">
      <c r="B450" s="5"/>
      <c r="C450" s="5"/>
      <c r="D450" s="5"/>
      <c r="E450" s="5"/>
      <c r="F450" s="5"/>
      <c r="G450" s="5"/>
      <c r="H450" s="5"/>
      <c r="I450" s="5"/>
      <c r="J450" s="5"/>
      <c r="K450" s="5"/>
      <c r="L450" s="5"/>
      <c r="M450" s="5"/>
      <c r="N450" s="5"/>
      <c r="O450" s="95"/>
      <c r="P450" s="5"/>
      <c r="Q450" s="5"/>
      <c r="R450" s="5"/>
      <c r="S450" s="5"/>
      <c r="T450" s="5"/>
      <c r="U450" s="5"/>
      <c r="V450" s="5"/>
      <c r="W450" s="5"/>
      <c r="X450" s="5"/>
      <c r="Y450" s="5"/>
      <c r="Z450" s="5"/>
      <c r="AA450" s="5"/>
      <c r="AB450" s="5"/>
      <c r="AC450" s="5"/>
      <c r="AD450" s="5"/>
      <c r="AE450" s="30"/>
      <c r="AF450" s="30"/>
      <c r="AG450" s="30"/>
      <c r="AH450" s="30"/>
      <c r="AI450" s="30"/>
      <c r="AJ450" s="30"/>
      <c r="AK450" s="30"/>
      <c r="AL450" s="30"/>
      <c r="AM450" s="30"/>
      <c r="AN450" s="30"/>
      <c r="AO450" s="30"/>
      <c r="AP450" s="30"/>
      <c r="AQ450" s="30"/>
      <c r="AR450" s="30"/>
      <c r="AS450" s="30"/>
      <c r="AT450" s="30"/>
      <c r="AU450" s="30"/>
      <c r="AV450" s="30"/>
      <c r="AW450" s="30"/>
      <c r="AX450" s="30"/>
      <c r="AY450" s="30"/>
      <c r="AZ450" s="30"/>
      <c r="BA450" s="30"/>
      <c r="BB450" s="30"/>
      <c r="BC450" s="30"/>
      <c r="BD450" s="30"/>
      <c r="BE450" s="30"/>
      <c r="BF450" s="30"/>
      <c r="BG450" s="30"/>
      <c r="BH450" s="30"/>
      <c r="BI450" s="30"/>
      <c r="BJ450" s="30"/>
      <c r="BK450" s="30"/>
      <c r="BL450" s="30"/>
      <c r="BM450" s="30"/>
      <c r="BN450" s="30"/>
      <c r="BO450" s="30"/>
      <c r="BP450" s="30"/>
      <c r="BQ450" s="30"/>
      <c r="BR450" s="30"/>
      <c r="BS450" s="30"/>
      <c r="BT450" s="30"/>
      <c r="BU450" s="30"/>
      <c r="BV450" s="30"/>
      <c r="BW450" s="30"/>
      <c r="BX450" s="30"/>
      <c r="BY450" s="30"/>
      <c r="BZ450" s="30"/>
      <c r="CA450" s="30"/>
      <c r="CB450" s="30"/>
      <c r="CC450" s="30"/>
      <c r="CD450" s="30"/>
      <c r="CE450" s="30"/>
      <c r="CF450" s="30"/>
      <c r="CG450" s="30"/>
      <c r="CH450" s="30"/>
      <c r="CI450" s="30"/>
      <c r="CJ450" s="30"/>
      <c r="CK450" s="30"/>
      <c r="CL450" s="30"/>
    </row>
    <row r="451" ht="16.5">
      <c r="B451" s="5"/>
      <c r="C451" s="5"/>
      <c r="D451" s="5"/>
      <c r="E451" s="5"/>
      <c r="F451" s="5"/>
      <c r="G451" s="5"/>
      <c r="H451" s="5"/>
      <c r="I451" s="5"/>
      <c r="J451" s="5"/>
      <c r="K451" s="5"/>
      <c r="L451" s="5"/>
      <c r="M451" s="5"/>
      <c r="N451" s="5"/>
      <c r="O451" s="95"/>
      <c r="P451" s="5"/>
      <c r="Q451" s="5"/>
      <c r="R451" s="5"/>
      <c r="S451" s="5"/>
      <c r="T451" s="5"/>
      <c r="U451" s="5"/>
      <c r="V451" s="5"/>
      <c r="W451" s="5"/>
      <c r="X451" s="5"/>
      <c r="Y451" s="5"/>
      <c r="Z451" s="5"/>
      <c r="AA451" s="5"/>
      <c r="AB451" s="5"/>
      <c r="AC451" s="5"/>
      <c r="AD451" s="5"/>
      <c r="AE451" s="30"/>
      <c r="AF451" s="30"/>
      <c r="AG451" s="30"/>
      <c r="AH451" s="30"/>
      <c r="AI451" s="30"/>
      <c r="AJ451" s="30"/>
      <c r="AK451" s="30"/>
      <c r="AL451" s="30"/>
      <c r="AM451" s="30"/>
      <c r="AN451" s="30"/>
      <c r="AO451" s="30"/>
      <c r="AP451" s="30"/>
      <c r="AQ451" s="30"/>
      <c r="AR451" s="30"/>
      <c r="AS451" s="30"/>
      <c r="AT451" s="30"/>
      <c r="AU451" s="30"/>
      <c r="AV451" s="30"/>
      <c r="AW451" s="30"/>
      <c r="AX451" s="30"/>
      <c r="AY451" s="30"/>
      <c r="AZ451" s="30"/>
      <c r="BA451" s="30"/>
      <c r="BB451" s="30"/>
      <c r="BC451" s="30"/>
      <c r="BD451" s="30"/>
      <c r="BE451" s="30"/>
      <c r="BF451" s="30"/>
      <c r="BG451" s="30"/>
      <c r="BH451" s="30"/>
      <c r="BI451" s="30"/>
      <c r="BJ451" s="30"/>
      <c r="BK451" s="30"/>
      <c r="BL451" s="30"/>
      <c r="BM451" s="30"/>
      <c r="BN451" s="30"/>
      <c r="BO451" s="30"/>
      <c r="BP451" s="30"/>
      <c r="BQ451" s="30"/>
      <c r="BR451" s="30"/>
      <c r="BS451" s="30"/>
      <c r="BT451" s="30"/>
      <c r="BU451" s="30"/>
      <c r="BV451" s="30"/>
      <c r="BW451" s="30"/>
      <c r="BX451" s="30"/>
      <c r="BY451" s="30"/>
      <c r="BZ451" s="30"/>
      <c r="CA451" s="30"/>
      <c r="CB451" s="30"/>
      <c r="CC451" s="30"/>
      <c r="CD451" s="30"/>
      <c r="CE451" s="30"/>
      <c r="CF451" s="30"/>
      <c r="CG451" s="30"/>
      <c r="CH451" s="30"/>
      <c r="CI451" s="30"/>
      <c r="CJ451" s="30"/>
      <c r="CK451" s="30"/>
      <c r="CL451" s="30"/>
    </row>
    <row r="452" ht="16.5">
      <c r="B452" s="5"/>
      <c r="C452" s="5"/>
      <c r="D452" s="5"/>
      <c r="E452" s="5"/>
      <c r="F452" s="5"/>
      <c r="G452" s="5"/>
      <c r="H452" s="5"/>
      <c r="I452" s="5"/>
      <c r="J452" s="5"/>
      <c r="K452" s="5"/>
      <c r="L452" s="5"/>
      <c r="M452" s="5"/>
      <c r="N452" s="5"/>
      <c r="O452" s="95"/>
      <c r="P452" s="5"/>
      <c r="Q452" s="5"/>
      <c r="R452" s="5"/>
      <c r="S452" s="5"/>
      <c r="T452" s="5"/>
      <c r="U452" s="5"/>
      <c r="V452" s="5"/>
      <c r="W452" s="5"/>
      <c r="X452" s="5"/>
      <c r="Y452" s="5"/>
      <c r="Z452" s="5"/>
      <c r="AA452" s="5"/>
      <c r="AB452" s="5"/>
      <c r="AC452" s="5"/>
      <c r="AD452" s="5"/>
      <c r="AE452" s="30"/>
      <c r="AF452" s="30"/>
      <c r="AG452" s="30"/>
      <c r="AH452" s="30"/>
      <c r="AI452" s="30"/>
      <c r="AJ452" s="30"/>
      <c r="AK452" s="30"/>
      <c r="AL452" s="30"/>
      <c r="AM452" s="30"/>
      <c r="AN452" s="30"/>
      <c r="AO452" s="30"/>
      <c r="AP452" s="30"/>
      <c r="AQ452" s="30"/>
      <c r="AR452" s="30"/>
      <c r="AS452" s="30"/>
      <c r="AT452" s="30"/>
      <c r="AU452" s="30"/>
      <c r="AV452" s="30"/>
      <c r="AW452" s="30"/>
      <c r="AX452" s="30"/>
      <c r="AY452" s="30"/>
      <c r="AZ452" s="30"/>
      <c r="BA452" s="30"/>
      <c r="BB452" s="30"/>
      <c r="BC452" s="30"/>
      <c r="BD452" s="30"/>
      <c r="BE452" s="30"/>
      <c r="BF452" s="30"/>
      <c r="BG452" s="30"/>
      <c r="BH452" s="30"/>
      <c r="BI452" s="30"/>
      <c r="BJ452" s="30"/>
      <c r="BK452" s="30"/>
      <c r="BL452" s="30"/>
      <c r="BM452" s="30"/>
      <c r="BN452" s="30"/>
      <c r="BO452" s="30"/>
      <c r="BP452" s="30"/>
      <c r="BQ452" s="30"/>
      <c r="BR452" s="30"/>
      <c r="BS452" s="30"/>
      <c r="BT452" s="30"/>
      <c r="BU452" s="30"/>
      <c r="BV452" s="30"/>
      <c r="BW452" s="30"/>
      <c r="BX452" s="30"/>
      <c r="BY452" s="30"/>
      <c r="BZ452" s="30"/>
      <c r="CA452" s="30"/>
      <c r="CB452" s="30"/>
      <c r="CC452" s="30"/>
      <c r="CD452" s="30"/>
      <c r="CE452" s="30"/>
      <c r="CF452" s="30"/>
      <c r="CG452" s="30"/>
      <c r="CH452" s="30"/>
      <c r="CI452" s="30"/>
      <c r="CJ452" s="30"/>
      <c r="CK452" s="30"/>
      <c r="CL452" s="30"/>
    </row>
    <row r="453" ht="16.5">
      <c r="B453" s="5"/>
      <c r="C453" s="5"/>
      <c r="D453" s="5"/>
      <c r="E453" s="5"/>
      <c r="F453" s="5"/>
      <c r="G453" s="5"/>
      <c r="H453" s="5"/>
      <c r="I453" s="5"/>
      <c r="J453" s="5"/>
      <c r="K453" s="5"/>
      <c r="L453" s="5"/>
      <c r="M453" s="5"/>
      <c r="N453" s="5"/>
      <c r="O453" s="95"/>
      <c r="P453" s="5"/>
      <c r="Q453" s="5"/>
      <c r="R453" s="5"/>
      <c r="S453" s="5"/>
      <c r="T453" s="5"/>
      <c r="U453" s="5"/>
      <c r="V453" s="5"/>
      <c r="W453" s="5"/>
      <c r="X453" s="5"/>
      <c r="Y453" s="5"/>
      <c r="Z453" s="5"/>
      <c r="AA453" s="5"/>
      <c r="AB453" s="5"/>
      <c r="AC453" s="5"/>
      <c r="AD453" s="5"/>
      <c r="AE453" s="30"/>
      <c r="AF453" s="30"/>
      <c r="AG453" s="30"/>
      <c r="AH453" s="30"/>
      <c r="AI453" s="30"/>
      <c r="AJ453" s="30"/>
      <c r="AK453" s="30"/>
      <c r="AL453" s="30"/>
      <c r="AM453" s="30"/>
      <c r="AN453" s="30"/>
      <c r="AO453" s="30"/>
      <c r="AP453" s="30"/>
      <c r="AQ453" s="30"/>
      <c r="AR453" s="30"/>
      <c r="AS453" s="30"/>
      <c r="AT453" s="30"/>
      <c r="AU453" s="30"/>
      <c r="AV453" s="30"/>
      <c r="AW453" s="30"/>
      <c r="AX453" s="30"/>
      <c r="AY453" s="30"/>
      <c r="AZ453" s="30"/>
      <c r="BA453" s="30"/>
      <c r="BB453" s="30"/>
      <c r="BC453" s="30"/>
      <c r="BD453" s="30"/>
      <c r="BE453" s="30"/>
      <c r="BF453" s="30"/>
      <c r="BG453" s="30"/>
      <c r="BH453" s="30"/>
      <c r="BI453" s="30"/>
      <c r="BJ453" s="30"/>
      <c r="BK453" s="30"/>
      <c r="BL453" s="30"/>
      <c r="BM453" s="30"/>
      <c r="BN453" s="30"/>
      <c r="BO453" s="30"/>
      <c r="BP453" s="30"/>
      <c r="BQ453" s="30"/>
      <c r="BR453" s="30"/>
      <c r="BS453" s="30"/>
      <c r="BT453" s="30"/>
      <c r="BU453" s="30"/>
      <c r="BV453" s="30"/>
      <c r="BW453" s="30"/>
      <c r="BX453" s="30"/>
      <c r="BY453" s="30"/>
      <c r="BZ453" s="30"/>
      <c r="CA453" s="30"/>
      <c r="CB453" s="30"/>
      <c r="CC453" s="30"/>
      <c r="CD453" s="30"/>
      <c r="CE453" s="30"/>
      <c r="CF453" s="30"/>
      <c r="CG453" s="30"/>
      <c r="CH453" s="30"/>
      <c r="CI453" s="30"/>
      <c r="CJ453" s="30"/>
      <c r="CK453" s="30"/>
      <c r="CL453" s="30"/>
    </row>
    <row r="454" ht="16.5">
      <c r="B454" s="5"/>
      <c r="C454" s="5"/>
      <c r="D454" s="5"/>
      <c r="E454" s="5"/>
      <c r="F454" s="5"/>
      <c r="G454" s="5"/>
      <c r="H454" s="5"/>
      <c r="I454" s="5"/>
      <c r="J454" s="5"/>
      <c r="K454" s="5"/>
      <c r="L454" s="5"/>
      <c r="M454" s="5"/>
      <c r="N454" s="5"/>
      <c r="O454" s="95"/>
      <c r="P454" s="5"/>
      <c r="Q454" s="5"/>
      <c r="R454" s="5"/>
      <c r="S454" s="5"/>
      <c r="T454" s="5"/>
      <c r="U454" s="5"/>
      <c r="V454" s="5"/>
      <c r="W454" s="5"/>
      <c r="X454" s="5"/>
      <c r="Y454" s="5"/>
      <c r="Z454" s="5"/>
      <c r="AA454" s="5"/>
      <c r="AB454" s="5"/>
      <c r="AC454" s="5"/>
      <c r="AD454" s="5"/>
      <c r="AE454" s="30"/>
      <c r="AF454" s="30"/>
      <c r="AG454" s="30"/>
      <c r="AH454" s="30"/>
      <c r="AI454" s="30"/>
      <c r="AJ454" s="30"/>
      <c r="AK454" s="30"/>
      <c r="AL454" s="30"/>
      <c r="AM454" s="30"/>
      <c r="AN454" s="30"/>
      <c r="AO454" s="30"/>
      <c r="AP454" s="30"/>
      <c r="AQ454" s="30"/>
      <c r="AR454" s="30"/>
      <c r="AS454" s="30"/>
      <c r="AT454" s="30"/>
      <c r="AU454" s="30"/>
      <c r="AV454" s="30"/>
      <c r="AW454" s="30"/>
      <c r="AX454" s="30"/>
      <c r="AY454" s="30"/>
      <c r="AZ454" s="30"/>
      <c r="BA454" s="30"/>
      <c r="BB454" s="30"/>
      <c r="BC454" s="30"/>
      <c r="BD454" s="30"/>
      <c r="BE454" s="30"/>
      <c r="BF454" s="30"/>
      <c r="BG454" s="30"/>
      <c r="BH454" s="30"/>
      <c r="BI454" s="30"/>
      <c r="BJ454" s="30"/>
      <c r="BK454" s="30"/>
      <c r="BL454" s="30"/>
      <c r="BM454" s="30"/>
      <c r="BN454" s="30"/>
      <c r="BO454" s="30"/>
      <c r="BP454" s="30"/>
      <c r="BQ454" s="30"/>
      <c r="BR454" s="30"/>
      <c r="BS454" s="30"/>
      <c r="BT454" s="30"/>
      <c r="BU454" s="30"/>
      <c r="BV454" s="30"/>
      <c r="BW454" s="30"/>
      <c r="BX454" s="30"/>
      <c r="BY454" s="30"/>
      <c r="BZ454" s="30"/>
      <c r="CA454" s="30"/>
      <c r="CB454" s="30"/>
      <c r="CC454" s="30"/>
      <c r="CD454" s="30"/>
      <c r="CE454" s="30"/>
      <c r="CF454" s="30"/>
      <c r="CG454" s="30"/>
      <c r="CH454" s="30"/>
      <c r="CI454" s="30"/>
      <c r="CJ454" s="30"/>
      <c r="CK454" s="30"/>
      <c r="CL454" s="30"/>
    </row>
    <row r="455" ht="16.5">
      <c r="B455" s="5"/>
      <c r="C455" s="5"/>
      <c r="D455" s="5"/>
      <c r="E455" s="5"/>
      <c r="F455" s="5"/>
      <c r="G455" s="5"/>
      <c r="H455" s="5"/>
      <c r="I455" s="5"/>
      <c r="J455" s="5"/>
      <c r="K455" s="5"/>
      <c r="L455" s="5"/>
      <c r="M455" s="5"/>
      <c r="N455" s="5"/>
      <c r="O455" s="95"/>
      <c r="P455" s="5"/>
      <c r="Q455" s="5"/>
      <c r="R455" s="5"/>
      <c r="S455" s="5"/>
      <c r="T455" s="5"/>
      <c r="U455" s="5"/>
      <c r="V455" s="5"/>
      <c r="W455" s="5"/>
      <c r="X455" s="5"/>
      <c r="Y455" s="5"/>
      <c r="Z455" s="5"/>
      <c r="AA455" s="5"/>
      <c r="AB455" s="5"/>
      <c r="AC455" s="5"/>
      <c r="AD455" s="5"/>
      <c r="AE455" s="30"/>
      <c r="AF455" s="30"/>
      <c r="AG455" s="30"/>
      <c r="AH455" s="30"/>
      <c r="AI455" s="30"/>
      <c r="AJ455" s="30"/>
      <c r="AK455" s="30"/>
      <c r="AL455" s="30"/>
      <c r="AM455" s="30"/>
      <c r="AN455" s="30"/>
      <c r="AO455" s="30"/>
      <c r="AP455" s="30"/>
      <c r="AQ455" s="30"/>
      <c r="AR455" s="30"/>
      <c r="AS455" s="30"/>
      <c r="AT455" s="30"/>
      <c r="AU455" s="30"/>
      <c r="AV455" s="30"/>
      <c r="AW455" s="30"/>
      <c r="AX455" s="30"/>
      <c r="AY455" s="30"/>
      <c r="AZ455" s="30"/>
      <c r="BA455" s="30"/>
      <c r="BB455" s="30"/>
      <c r="BC455" s="30"/>
      <c r="BD455" s="30"/>
      <c r="BE455" s="30"/>
      <c r="BF455" s="30"/>
      <c r="BG455" s="30"/>
      <c r="BH455" s="30"/>
      <c r="BI455" s="30"/>
      <c r="BJ455" s="30"/>
      <c r="BK455" s="30"/>
      <c r="BL455" s="30"/>
      <c r="BM455" s="30"/>
      <c r="BN455" s="30"/>
      <c r="BO455" s="30"/>
      <c r="BP455" s="30"/>
      <c r="BQ455" s="30"/>
      <c r="BR455" s="30"/>
      <c r="BS455" s="30"/>
      <c r="BT455" s="30"/>
      <c r="BU455" s="30"/>
      <c r="BV455" s="30"/>
      <c r="BW455" s="30"/>
      <c r="BX455" s="30"/>
      <c r="BY455" s="30"/>
      <c r="BZ455" s="30"/>
      <c r="CA455" s="30"/>
      <c r="CB455" s="30"/>
      <c r="CC455" s="30"/>
      <c r="CD455" s="30"/>
      <c r="CE455" s="30"/>
      <c r="CF455" s="30"/>
      <c r="CG455" s="30"/>
      <c r="CH455" s="30"/>
      <c r="CI455" s="30"/>
      <c r="CJ455" s="30"/>
      <c r="CK455" s="30"/>
      <c r="CL455" s="30"/>
    </row>
    <row r="456" ht="16.5">
      <c r="B456" s="5"/>
      <c r="C456" s="5"/>
      <c r="D456" s="5"/>
      <c r="E456" s="5"/>
      <c r="F456" s="5"/>
      <c r="G456" s="5"/>
      <c r="H456" s="5"/>
      <c r="I456" s="5"/>
      <c r="J456" s="5"/>
      <c r="K456" s="5"/>
      <c r="L456" s="5"/>
      <c r="M456" s="5"/>
      <c r="N456" s="5"/>
      <c r="O456" s="95"/>
      <c r="P456" s="5"/>
      <c r="Q456" s="5"/>
      <c r="R456" s="5"/>
      <c r="S456" s="5"/>
      <c r="T456" s="5"/>
      <c r="U456" s="5"/>
      <c r="V456" s="5"/>
      <c r="W456" s="5"/>
      <c r="X456" s="5"/>
      <c r="Y456" s="5"/>
      <c r="Z456" s="5"/>
      <c r="AA456" s="5"/>
      <c r="AB456" s="5"/>
      <c r="AC456" s="5"/>
      <c r="AD456" s="5"/>
      <c r="AE456" s="30"/>
      <c r="AF456" s="30"/>
      <c r="AG456" s="30"/>
      <c r="AH456" s="30"/>
      <c r="AI456" s="30"/>
      <c r="AJ456" s="30"/>
      <c r="AK456" s="30"/>
      <c r="AL456" s="30"/>
      <c r="AM456" s="30"/>
      <c r="AN456" s="30"/>
      <c r="AO456" s="30"/>
      <c r="AP456" s="30"/>
      <c r="AQ456" s="30"/>
      <c r="AR456" s="30"/>
      <c r="AS456" s="30"/>
      <c r="AT456" s="30"/>
      <c r="AU456" s="30"/>
      <c r="AV456" s="30"/>
      <c r="AW456" s="30"/>
      <c r="AX456" s="30"/>
      <c r="AY456" s="30"/>
      <c r="AZ456" s="30"/>
      <c r="BA456" s="30"/>
      <c r="BB456" s="30"/>
      <c r="BC456" s="30"/>
      <c r="BD456" s="30"/>
      <c r="BE456" s="30"/>
      <c r="BF456" s="30"/>
      <c r="BG456" s="30"/>
      <c r="BH456" s="30"/>
      <c r="BI456" s="30"/>
      <c r="BJ456" s="30"/>
      <c r="BK456" s="30"/>
      <c r="BL456" s="30"/>
      <c r="BM456" s="30"/>
      <c r="BN456" s="30"/>
      <c r="BO456" s="30"/>
      <c r="BP456" s="30"/>
      <c r="BQ456" s="30"/>
      <c r="BR456" s="30"/>
      <c r="BS456" s="30"/>
      <c r="BT456" s="30"/>
      <c r="BU456" s="30"/>
      <c r="BV456" s="30"/>
      <c r="BW456" s="30"/>
      <c r="BX456" s="30"/>
      <c r="BY456" s="30"/>
      <c r="BZ456" s="30"/>
      <c r="CA456" s="30"/>
      <c r="CB456" s="30"/>
      <c r="CC456" s="30"/>
      <c r="CD456" s="30"/>
      <c r="CE456" s="30"/>
      <c r="CF456" s="30"/>
      <c r="CG456" s="30"/>
      <c r="CH456" s="30"/>
      <c r="CI456" s="30"/>
      <c r="CJ456" s="30"/>
      <c r="CK456" s="30"/>
      <c r="CL456" s="30"/>
    </row>
    <row r="457" ht="16.5">
      <c r="B457" s="5"/>
      <c r="C457" s="5"/>
      <c r="D457" s="5"/>
      <c r="E457" s="5"/>
      <c r="F457" s="5"/>
      <c r="G457" s="5"/>
      <c r="H457" s="5"/>
      <c r="I457" s="5"/>
      <c r="J457" s="5"/>
      <c r="K457" s="5"/>
      <c r="L457" s="5"/>
      <c r="M457" s="5"/>
      <c r="N457" s="5"/>
      <c r="O457" s="95"/>
      <c r="P457" s="5"/>
      <c r="Q457" s="5"/>
      <c r="R457" s="5"/>
      <c r="S457" s="5"/>
      <c r="T457" s="5"/>
      <c r="U457" s="5"/>
      <c r="V457" s="5"/>
      <c r="W457" s="5"/>
      <c r="X457" s="5"/>
      <c r="Y457" s="5"/>
      <c r="Z457" s="5"/>
      <c r="AA457" s="5"/>
      <c r="AB457" s="5"/>
      <c r="AC457" s="5"/>
      <c r="AD457" s="5"/>
      <c r="AE457" s="30"/>
      <c r="AF457" s="30"/>
      <c r="AG457" s="30"/>
      <c r="AH457" s="30"/>
      <c r="AI457" s="30"/>
      <c r="AJ457" s="30"/>
      <c r="AK457" s="30"/>
      <c r="AL457" s="30"/>
      <c r="AM457" s="30"/>
      <c r="AN457" s="30"/>
      <c r="AO457" s="30"/>
      <c r="AP457" s="30"/>
      <c r="AQ457" s="30"/>
      <c r="AR457" s="30"/>
      <c r="AS457" s="30"/>
      <c r="AT457" s="30"/>
      <c r="AU457" s="30"/>
      <c r="AV457" s="30"/>
      <c r="AW457" s="30"/>
      <c r="AX457" s="30"/>
      <c r="AY457" s="30"/>
      <c r="AZ457" s="30"/>
      <c r="BA457" s="30"/>
      <c r="BB457" s="30"/>
      <c r="BC457" s="30"/>
      <c r="BD457" s="30"/>
      <c r="BE457" s="30"/>
      <c r="BF457" s="30"/>
      <c r="BG457" s="30"/>
      <c r="BH457" s="30"/>
      <c r="BI457" s="30"/>
      <c r="BJ457" s="30"/>
      <c r="BK457" s="30"/>
      <c r="BL457" s="30"/>
      <c r="BM457" s="30"/>
      <c r="BN457" s="30"/>
      <c r="BO457" s="30"/>
      <c r="BP457" s="30"/>
      <c r="BQ457" s="30"/>
      <c r="BR457" s="30"/>
      <c r="BS457" s="30"/>
      <c r="BT457" s="30"/>
      <c r="BU457" s="30"/>
      <c r="BV457" s="30"/>
      <c r="BW457" s="30"/>
      <c r="BX457" s="30"/>
      <c r="BY457" s="30"/>
      <c r="BZ457" s="30"/>
      <c r="CA457" s="30"/>
      <c r="CB457" s="30"/>
      <c r="CC457" s="30"/>
      <c r="CD457" s="30"/>
      <c r="CE457" s="30"/>
      <c r="CF457" s="30"/>
      <c r="CG457" s="30"/>
      <c r="CH457" s="30"/>
      <c r="CI457" s="30"/>
      <c r="CJ457" s="30"/>
      <c r="CK457" s="30"/>
      <c r="CL457" s="30"/>
    </row>
    <row r="458" ht="16.5">
      <c r="B458" s="5"/>
      <c r="C458" s="5"/>
      <c r="D458" s="5"/>
      <c r="E458" s="5"/>
      <c r="F458" s="5"/>
      <c r="G458" s="5"/>
      <c r="H458" s="5"/>
      <c r="I458" s="5"/>
      <c r="J458" s="5"/>
      <c r="K458" s="5"/>
      <c r="L458" s="5"/>
      <c r="M458" s="5"/>
      <c r="N458" s="5"/>
      <c r="O458" s="95"/>
      <c r="P458" s="5"/>
      <c r="Q458" s="5"/>
      <c r="R458" s="5"/>
      <c r="S458" s="5"/>
      <c r="T458" s="5"/>
      <c r="U458" s="5"/>
      <c r="V458" s="5"/>
      <c r="W458" s="5"/>
      <c r="X458" s="5"/>
      <c r="Y458" s="5"/>
      <c r="Z458" s="5"/>
      <c r="AA458" s="5"/>
      <c r="AB458" s="5"/>
      <c r="AC458" s="5"/>
      <c r="AD458" s="5"/>
      <c r="AE458" s="30"/>
      <c r="AF458" s="30"/>
      <c r="AG458" s="30"/>
      <c r="AH458" s="30"/>
      <c r="AI458" s="30"/>
      <c r="AJ458" s="30"/>
      <c r="AK458" s="30"/>
      <c r="AL458" s="30"/>
      <c r="AM458" s="30"/>
      <c r="AN458" s="30"/>
      <c r="AO458" s="30"/>
      <c r="AP458" s="30"/>
      <c r="AQ458" s="30"/>
      <c r="AR458" s="30"/>
      <c r="AS458" s="30"/>
      <c r="AT458" s="30"/>
      <c r="AU458" s="30"/>
      <c r="AV458" s="30"/>
      <c r="AW458" s="30"/>
      <c r="AX458" s="30"/>
      <c r="AY458" s="30"/>
      <c r="AZ458" s="30"/>
      <c r="BA458" s="30"/>
      <c r="BB458" s="30"/>
      <c r="BC458" s="30"/>
      <c r="BD458" s="30"/>
      <c r="BE458" s="30"/>
      <c r="BF458" s="30"/>
      <c r="BG458" s="30"/>
      <c r="BH458" s="30"/>
      <c r="BI458" s="30"/>
      <c r="BJ458" s="30"/>
      <c r="BK458" s="30"/>
      <c r="BL458" s="30"/>
      <c r="BM458" s="30"/>
      <c r="BN458" s="30"/>
      <c r="BO458" s="30"/>
      <c r="BP458" s="30"/>
      <c r="BQ458" s="30"/>
      <c r="BR458" s="30"/>
      <c r="BS458" s="30"/>
      <c r="BT458" s="30"/>
      <c r="BU458" s="30"/>
      <c r="BV458" s="30"/>
      <c r="BW458" s="30"/>
      <c r="BX458" s="30"/>
      <c r="BY458" s="30"/>
      <c r="BZ458" s="30"/>
      <c r="CA458" s="30"/>
      <c r="CB458" s="30"/>
      <c r="CC458" s="30"/>
      <c r="CD458" s="30"/>
      <c r="CE458" s="30"/>
      <c r="CF458" s="30"/>
      <c r="CG458" s="30"/>
      <c r="CH458" s="30"/>
      <c r="CI458" s="30"/>
      <c r="CJ458" s="30"/>
      <c r="CK458" s="30"/>
      <c r="CL458" s="30"/>
    </row>
    <row r="459" ht="16.5">
      <c r="B459" s="5"/>
      <c r="C459" s="5"/>
      <c r="D459" s="5"/>
      <c r="E459" s="5"/>
      <c r="F459" s="5"/>
      <c r="G459" s="5"/>
      <c r="H459" s="5"/>
      <c r="I459" s="5"/>
      <c r="J459" s="5"/>
      <c r="K459" s="5"/>
      <c r="L459" s="5"/>
      <c r="M459" s="5"/>
      <c r="N459" s="5"/>
      <c r="O459" s="95"/>
      <c r="P459" s="5"/>
      <c r="Q459" s="5"/>
      <c r="R459" s="5"/>
      <c r="S459" s="5"/>
      <c r="T459" s="5"/>
      <c r="U459" s="5"/>
      <c r="V459" s="5"/>
      <c r="W459" s="5"/>
      <c r="X459" s="5"/>
      <c r="Y459" s="5"/>
      <c r="Z459" s="5"/>
      <c r="AA459" s="5"/>
      <c r="AB459" s="5"/>
      <c r="AC459" s="5"/>
      <c r="AD459" s="5"/>
      <c r="AE459" s="30"/>
      <c r="AF459" s="30"/>
      <c r="AG459" s="30"/>
      <c r="AH459" s="30"/>
      <c r="AI459" s="30"/>
      <c r="AJ459" s="30"/>
      <c r="AK459" s="30"/>
      <c r="AL459" s="30"/>
      <c r="AM459" s="30"/>
      <c r="AN459" s="30"/>
      <c r="AO459" s="30"/>
      <c r="AP459" s="30"/>
      <c r="AQ459" s="30"/>
      <c r="AR459" s="30"/>
      <c r="AS459" s="30"/>
      <c r="AT459" s="30"/>
      <c r="AU459" s="30"/>
      <c r="AV459" s="30"/>
      <c r="AW459" s="30"/>
      <c r="AX459" s="30"/>
      <c r="AY459" s="30"/>
      <c r="AZ459" s="30"/>
      <c r="BA459" s="30"/>
      <c r="BB459" s="30"/>
      <c r="BC459" s="30"/>
      <c r="BD459" s="30"/>
      <c r="BE459" s="30"/>
      <c r="BF459" s="30"/>
      <c r="BG459" s="30"/>
      <c r="BH459" s="30"/>
      <c r="BI459" s="30"/>
      <c r="BJ459" s="30"/>
      <c r="BK459" s="30"/>
      <c r="BL459" s="30"/>
      <c r="BM459" s="30"/>
      <c r="BN459" s="30"/>
      <c r="BO459" s="30"/>
      <c r="BP459" s="30"/>
      <c r="BQ459" s="30"/>
      <c r="BR459" s="30"/>
      <c r="BS459" s="30"/>
      <c r="BT459" s="30"/>
      <c r="BU459" s="30"/>
      <c r="BV459" s="30"/>
      <c r="BW459" s="30"/>
      <c r="BX459" s="30"/>
      <c r="BY459" s="30"/>
      <c r="BZ459" s="30"/>
      <c r="CA459" s="30"/>
      <c r="CB459" s="30"/>
      <c r="CC459" s="30"/>
      <c r="CD459" s="30"/>
      <c r="CE459" s="30"/>
      <c r="CF459" s="30"/>
      <c r="CG459" s="30"/>
      <c r="CH459" s="30"/>
      <c r="CI459" s="30"/>
      <c r="CJ459" s="30"/>
      <c r="CK459" s="30"/>
      <c r="CL459" s="30"/>
    </row>
    <row r="460" ht="16.5">
      <c r="B460" s="5"/>
      <c r="C460" s="5"/>
      <c r="D460" s="5"/>
      <c r="E460" s="5"/>
      <c r="F460" s="5"/>
      <c r="G460" s="5"/>
      <c r="H460" s="5"/>
      <c r="I460" s="5"/>
      <c r="J460" s="5"/>
      <c r="K460" s="5"/>
      <c r="L460" s="5"/>
      <c r="M460" s="5"/>
      <c r="N460" s="5"/>
      <c r="O460" s="95"/>
      <c r="P460" s="5"/>
      <c r="Q460" s="5"/>
      <c r="R460" s="5"/>
      <c r="S460" s="5"/>
      <c r="T460" s="5"/>
      <c r="U460" s="5"/>
      <c r="V460" s="5"/>
      <c r="W460" s="5"/>
      <c r="X460" s="5"/>
      <c r="Y460" s="5"/>
      <c r="Z460" s="5"/>
      <c r="AA460" s="5"/>
      <c r="AB460" s="5"/>
      <c r="AC460" s="5"/>
      <c r="AD460" s="5"/>
      <c r="AE460" s="30"/>
      <c r="AF460" s="30"/>
      <c r="AG460" s="30"/>
      <c r="AH460" s="30"/>
      <c r="AI460" s="30"/>
      <c r="AJ460" s="30"/>
      <c r="AK460" s="30"/>
      <c r="AL460" s="30"/>
      <c r="AM460" s="30"/>
      <c r="AN460" s="30"/>
      <c r="AO460" s="30"/>
      <c r="AP460" s="30"/>
      <c r="AQ460" s="30"/>
      <c r="AR460" s="30"/>
      <c r="AS460" s="30"/>
      <c r="AT460" s="30"/>
      <c r="AU460" s="30"/>
      <c r="AV460" s="30"/>
      <c r="AW460" s="30"/>
      <c r="AX460" s="30"/>
      <c r="AY460" s="30"/>
      <c r="AZ460" s="30"/>
      <c r="BA460" s="30"/>
      <c r="BB460" s="30"/>
      <c r="BC460" s="30"/>
      <c r="BD460" s="30"/>
      <c r="BE460" s="30"/>
      <c r="BF460" s="30"/>
      <c r="BG460" s="30"/>
      <c r="BH460" s="30"/>
      <c r="BI460" s="30"/>
      <c r="BJ460" s="30"/>
      <c r="BK460" s="30"/>
      <c r="BL460" s="30"/>
      <c r="BM460" s="30"/>
      <c r="BN460" s="30"/>
      <c r="BO460" s="30"/>
      <c r="BP460" s="30"/>
      <c r="BQ460" s="30"/>
      <c r="BR460" s="30"/>
      <c r="BS460" s="30"/>
      <c r="BT460" s="30"/>
      <c r="BU460" s="30"/>
      <c r="BV460" s="30"/>
      <c r="BW460" s="30"/>
      <c r="BX460" s="30"/>
      <c r="BY460" s="30"/>
      <c r="BZ460" s="30"/>
      <c r="CA460" s="30"/>
      <c r="CB460" s="30"/>
      <c r="CC460" s="30"/>
      <c r="CD460" s="30"/>
      <c r="CE460" s="30"/>
      <c r="CF460" s="30"/>
      <c r="CG460" s="30"/>
      <c r="CH460" s="30"/>
      <c r="CI460" s="30"/>
      <c r="CJ460" s="30"/>
      <c r="CK460" s="30"/>
      <c r="CL460" s="30"/>
    </row>
    <row r="461" ht="16.5">
      <c r="B461" s="5"/>
      <c r="C461" s="5"/>
      <c r="D461" s="5"/>
      <c r="E461" s="5"/>
      <c r="F461" s="5"/>
      <c r="G461" s="5"/>
      <c r="H461" s="5"/>
      <c r="I461" s="5"/>
      <c r="J461" s="5"/>
      <c r="K461" s="5"/>
      <c r="L461" s="5"/>
      <c r="M461" s="5"/>
      <c r="N461" s="5"/>
      <c r="O461" s="95"/>
      <c r="P461" s="5"/>
      <c r="Q461" s="5"/>
      <c r="R461" s="5"/>
      <c r="S461" s="5"/>
      <c r="T461" s="5"/>
      <c r="U461" s="5"/>
      <c r="V461" s="5"/>
      <c r="W461" s="5"/>
      <c r="X461" s="5"/>
      <c r="Y461" s="5"/>
      <c r="Z461" s="5"/>
      <c r="AA461" s="5"/>
      <c r="AB461" s="5"/>
      <c r="AC461" s="5"/>
      <c r="AD461" s="5"/>
      <c r="AE461" s="30"/>
      <c r="AF461" s="30"/>
      <c r="AG461" s="30"/>
      <c r="AH461" s="30"/>
      <c r="AI461" s="30"/>
      <c r="AJ461" s="30"/>
      <c r="AK461" s="30"/>
      <c r="AL461" s="30"/>
      <c r="AM461" s="30"/>
      <c r="AN461" s="30"/>
      <c r="AO461" s="30"/>
      <c r="AP461" s="30"/>
      <c r="AQ461" s="30"/>
      <c r="AR461" s="30"/>
      <c r="AS461" s="30"/>
      <c r="AT461" s="30"/>
      <c r="AU461" s="30"/>
      <c r="AV461" s="30"/>
      <c r="AW461" s="30"/>
      <c r="AX461" s="30"/>
      <c r="AY461" s="30"/>
      <c r="AZ461" s="30"/>
      <c r="BA461" s="30"/>
      <c r="BB461" s="30"/>
      <c r="BC461" s="30"/>
      <c r="BD461" s="30"/>
      <c r="BE461" s="30"/>
      <c r="BF461" s="30"/>
      <c r="BG461" s="30"/>
      <c r="BH461" s="30"/>
      <c r="BI461" s="30"/>
      <c r="BJ461" s="30"/>
      <c r="BK461" s="30"/>
      <c r="BL461" s="30"/>
      <c r="BM461" s="30"/>
      <c r="BN461" s="30"/>
      <c r="BO461" s="30"/>
      <c r="BP461" s="30"/>
      <c r="BQ461" s="30"/>
      <c r="BR461" s="30"/>
      <c r="BS461" s="30"/>
      <c r="BT461" s="30"/>
      <c r="BU461" s="30"/>
      <c r="BV461" s="30"/>
      <c r="BW461" s="30"/>
      <c r="BX461" s="30"/>
      <c r="BY461" s="30"/>
      <c r="BZ461" s="30"/>
      <c r="CA461" s="30"/>
      <c r="CB461" s="30"/>
      <c r="CC461" s="30"/>
      <c r="CD461" s="30"/>
      <c r="CE461" s="30"/>
      <c r="CF461" s="30"/>
      <c r="CG461" s="30"/>
      <c r="CH461" s="30"/>
      <c r="CI461" s="30"/>
      <c r="CJ461" s="30"/>
      <c r="CK461" s="30"/>
      <c r="CL461" s="30"/>
    </row>
    <row r="462" ht="16.5">
      <c r="B462" s="5"/>
      <c r="C462" s="5"/>
      <c r="D462" s="5"/>
      <c r="E462" s="5"/>
      <c r="F462" s="5"/>
      <c r="G462" s="5"/>
      <c r="H462" s="5"/>
      <c r="I462" s="5"/>
      <c r="J462" s="5"/>
      <c r="K462" s="5"/>
      <c r="L462" s="5"/>
      <c r="M462" s="5"/>
      <c r="N462" s="5"/>
      <c r="O462" s="95"/>
      <c r="P462" s="5"/>
      <c r="Q462" s="5"/>
      <c r="R462" s="5"/>
      <c r="S462" s="5"/>
      <c r="T462" s="5"/>
      <c r="U462" s="5"/>
      <c r="V462" s="5"/>
      <c r="W462" s="5"/>
      <c r="X462" s="5"/>
      <c r="Y462" s="5"/>
      <c r="Z462" s="5"/>
      <c r="AA462" s="5"/>
      <c r="AB462" s="5"/>
      <c r="AC462" s="5"/>
      <c r="AD462" s="5"/>
      <c r="AE462" s="30"/>
      <c r="AF462" s="30"/>
      <c r="AG462" s="30"/>
      <c r="AH462" s="30"/>
      <c r="AI462" s="30"/>
      <c r="AJ462" s="30"/>
      <c r="AK462" s="30"/>
      <c r="AL462" s="30"/>
      <c r="AM462" s="30"/>
      <c r="AN462" s="30"/>
      <c r="AO462" s="30"/>
      <c r="AP462" s="30"/>
      <c r="AQ462" s="30"/>
      <c r="AR462" s="30"/>
      <c r="AS462" s="30"/>
      <c r="AT462" s="30"/>
      <c r="AU462" s="30"/>
      <c r="AV462" s="30"/>
      <c r="AW462" s="30"/>
      <c r="AX462" s="30"/>
      <c r="AY462" s="30"/>
      <c r="AZ462" s="30"/>
      <c r="BA462" s="30"/>
      <c r="BB462" s="30"/>
      <c r="BC462" s="30"/>
      <c r="BD462" s="30"/>
      <c r="BE462" s="30"/>
      <c r="BF462" s="30"/>
      <c r="BG462" s="30"/>
      <c r="BH462" s="30"/>
      <c r="BI462" s="30"/>
      <c r="BJ462" s="30"/>
      <c r="BK462" s="30"/>
      <c r="BL462" s="30"/>
      <c r="BM462" s="30"/>
      <c r="BN462" s="30"/>
      <c r="BO462" s="30"/>
      <c r="BP462" s="30"/>
      <c r="BQ462" s="30"/>
      <c r="BR462" s="30"/>
      <c r="BS462" s="30"/>
      <c r="BT462" s="30"/>
      <c r="BU462" s="30"/>
      <c r="BV462" s="30"/>
      <c r="BW462" s="30"/>
      <c r="BX462" s="30"/>
      <c r="BY462" s="30"/>
      <c r="BZ462" s="30"/>
      <c r="CA462" s="30"/>
      <c r="CB462" s="30"/>
      <c r="CC462" s="30"/>
      <c r="CD462" s="30"/>
      <c r="CE462" s="30"/>
      <c r="CF462" s="30"/>
      <c r="CG462" s="30"/>
      <c r="CH462" s="30"/>
      <c r="CI462" s="30"/>
      <c r="CJ462" s="30"/>
      <c r="CK462" s="30"/>
      <c r="CL462" s="30"/>
    </row>
    <row r="463" ht="16.5">
      <c r="B463" s="5"/>
      <c r="C463" s="5"/>
      <c r="D463" s="5"/>
      <c r="E463" s="5"/>
      <c r="F463" s="5"/>
      <c r="G463" s="5"/>
      <c r="H463" s="5"/>
      <c r="I463" s="5"/>
      <c r="J463" s="5"/>
      <c r="K463" s="5"/>
      <c r="L463" s="5"/>
      <c r="M463" s="5"/>
      <c r="N463" s="5"/>
      <c r="O463" s="95"/>
      <c r="P463" s="5"/>
      <c r="Q463" s="5"/>
      <c r="R463" s="5"/>
      <c r="S463" s="5"/>
      <c r="T463" s="5"/>
      <c r="U463" s="5"/>
      <c r="V463" s="5"/>
      <c r="W463" s="5"/>
      <c r="X463" s="5"/>
      <c r="Y463" s="5"/>
      <c r="Z463" s="5"/>
      <c r="AA463" s="5"/>
      <c r="AB463" s="5"/>
      <c r="AC463" s="5"/>
      <c r="AD463" s="5"/>
      <c r="AE463" s="30"/>
      <c r="AF463" s="30"/>
      <c r="AG463" s="30"/>
      <c r="AH463" s="30"/>
      <c r="AI463" s="30"/>
      <c r="AJ463" s="30"/>
      <c r="AK463" s="30"/>
      <c r="AL463" s="30"/>
      <c r="AM463" s="30"/>
      <c r="AN463" s="30"/>
      <c r="AO463" s="30"/>
      <c r="AP463" s="30"/>
      <c r="AQ463" s="30"/>
      <c r="AR463" s="30"/>
      <c r="AS463" s="30"/>
      <c r="AT463" s="30"/>
      <c r="AU463" s="30"/>
      <c r="AV463" s="30"/>
      <c r="AW463" s="30"/>
      <c r="AX463" s="30"/>
      <c r="AY463" s="30"/>
      <c r="AZ463" s="30"/>
      <c r="BA463" s="30"/>
      <c r="BB463" s="30"/>
      <c r="BC463" s="30"/>
      <c r="BD463" s="30"/>
      <c r="BE463" s="30"/>
      <c r="BF463" s="30"/>
      <c r="BG463" s="30"/>
      <c r="BH463" s="30"/>
      <c r="BI463" s="30"/>
      <c r="BJ463" s="30"/>
      <c r="BK463" s="30"/>
      <c r="BL463" s="30"/>
      <c r="BM463" s="30"/>
      <c r="BN463" s="30"/>
      <c r="BO463" s="30"/>
      <c r="BP463" s="30"/>
      <c r="BQ463" s="30"/>
      <c r="BR463" s="30"/>
      <c r="BS463" s="30"/>
      <c r="BT463" s="30"/>
      <c r="BU463" s="30"/>
      <c r="BV463" s="30"/>
      <c r="BW463" s="30"/>
      <c r="BX463" s="30"/>
      <c r="BY463" s="30"/>
      <c r="BZ463" s="30"/>
      <c r="CA463" s="30"/>
      <c r="CB463" s="30"/>
      <c r="CC463" s="30"/>
      <c r="CD463" s="30"/>
      <c r="CE463" s="30"/>
      <c r="CF463" s="30"/>
      <c r="CG463" s="30"/>
      <c r="CH463" s="30"/>
      <c r="CI463" s="30"/>
      <c r="CJ463" s="30"/>
      <c r="CK463" s="30"/>
      <c r="CL463" s="30"/>
    </row>
    <row r="464" ht="16.5">
      <c r="B464" s="5"/>
      <c r="C464" s="5"/>
      <c r="D464" s="5"/>
      <c r="E464" s="5"/>
      <c r="F464" s="5"/>
      <c r="G464" s="5"/>
      <c r="H464" s="5"/>
      <c r="I464" s="5"/>
      <c r="J464" s="5"/>
      <c r="K464" s="5"/>
      <c r="L464" s="5"/>
      <c r="M464" s="5"/>
      <c r="N464" s="5"/>
      <c r="O464" s="95"/>
      <c r="P464" s="5"/>
      <c r="Q464" s="5"/>
      <c r="R464" s="5"/>
      <c r="S464" s="5"/>
      <c r="T464" s="5"/>
      <c r="U464" s="5"/>
      <c r="V464" s="5"/>
      <c r="W464" s="5"/>
      <c r="X464" s="5"/>
      <c r="Y464" s="5"/>
      <c r="Z464" s="5"/>
      <c r="AA464" s="5"/>
      <c r="AB464" s="5"/>
      <c r="AC464" s="5"/>
      <c r="AD464" s="5"/>
      <c r="AE464" s="30"/>
      <c r="AF464" s="30"/>
      <c r="AG464" s="30"/>
      <c r="AH464" s="30"/>
      <c r="AI464" s="30"/>
      <c r="AJ464" s="30"/>
      <c r="AK464" s="30"/>
      <c r="AL464" s="30"/>
      <c r="AM464" s="30"/>
      <c r="AN464" s="30"/>
      <c r="AO464" s="30"/>
      <c r="AP464" s="30"/>
      <c r="AQ464" s="30"/>
      <c r="AR464" s="30"/>
      <c r="AS464" s="30"/>
      <c r="AT464" s="30"/>
      <c r="AU464" s="30"/>
      <c r="AV464" s="30"/>
      <c r="AW464" s="30"/>
      <c r="AX464" s="30"/>
      <c r="AY464" s="30"/>
      <c r="AZ464" s="30"/>
      <c r="BA464" s="30"/>
      <c r="BB464" s="30"/>
      <c r="BC464" s="30"/>
      <c r="BD464" s="30"/>
      <c r="BE464" s="30"/>
      <c r="BF464" s="30"/>
      <c r="BG464" s="30"/>
      <c r="BH464" s="30"/>
      <c r="BI464" s="30"/>
      <c r="BJ464" s="30"/>
      <c r="BK464" s="30"/>
      <c r="BL464" s="30"/>
      <c r="BM464" s="30"/>
      <c r="BN464" s="30"/>
      <c r="BO464" s="30"/>
      <c r="BP464" s="30"/>
      <c r="BQ464" s="30"/>
      <c r="BR464" s="30"/>
      <c r="BS464" s="30"/>
      <c r="BT464" s="30"/>
      <c r="BU464" s="30"/>
      <c r="BV464" s="30"/>
      <c r="BW464" s="30"/>
      <c r="BX464" s="30"/>
      <c r="BY464" s="30"/>
      <c r="BZ464" s="30"/>
      <c r="CA464" s="30"/>
      <c r="CB464" s="30"/>
      <c r="CC464" s="30"/>
      <c r="CD464" s="30"/>
      <c r="CE464" s="30"/>
      <c r="CF464" s="30"/>
      <c r="CG464" s="30"/>
      <c r="CH464" s="30"/>
      <c r="CI464" s="30"/>
      <c r="CJ464" s="30"/>
      <c r="CK464" s="30"/>
      <c r="CL464" s="30"/>
    </row>
    <row r="465" ht="16.5">
      <c r="B465" s="5"/>
      <c r="C465" s="5"/>
      <c r="D465" s="5"/>
      <c r="E465" s="5"/>
      <c r="F465" s="5"/>
      <c r="G465" s="5"/>
      <c r="H465" s="5"/>
      <c r="I465" s="5"/>
      <c r="J465" s="5"/>
      <c r="K465" s="5"/>
      <c r="L465" s="5"/>
      <c r="M465" s="5"/>
      <c r="N465" s="5"/>
      <c r="O465" s="95"/>
      <c r="P465" s="5"/>
      <c r="Q465" s="5"/>
      <c r="R465" s="5"/>
      <c r="S465" s="5"/>
      <c r="T465" s="5"/>
      <c r="U465" s="5"/>
      <c r="V465" s="5"/>
      <c r="W465" s="5"/>
      <c r="X465" s="5"/>
      <c r="Y465" s="5"/>
      <c r="Z465" s="5"/>
      <c r="AA465" s="5"/>
      <c r="AB465" s="5"/>
      <c r="AC465" s="5"/>
      <c r="AD465" s="5"/>
      <c r="AE465" s="30"/>
      <c r="AF465" s="30"/>
      <c r="AG465" s="30"/>
      <c r="AH465" s="30"/>
      <c r="AI465" s="30"/>
      <c r="AJ465" s="30"/>
      <c r="AK465" s="30"/>
      <c r="AL465" s="30"/>
      <c r="AM465" s="30"/>
      <c r="AN465" s="30"/>
      <c r="AO465" s="30"/>
      <c r="AP465" s="30"/>
      <c r="AQ465" s="30"/>
      <c r="AR465" s="30"/>
      <c r="AS465" s="30"/>
      <c r="AT465" s="30"/>
      <c r="AU465" s="30"/>
      <c r="AV465" s="30"/>
      <c r="AW465" s="30"/>
      <c r="AX465" s="30"/>
      <c r="AY465" s="30"/>
      <c r="AZ465" s="30"/>
      <c r="BA465" s="30"/>
      <c r="BB465" s="30"/>
      <c r="BC465" s="30"/>
      <c r="BD465" s="30"/>
      <c r="BE465" s="30"/>
      <c r="BF465" s="30"/>
      <c r="BG465" s="30"/>
      <c r="BH465" s="30"/>
      <c r="BI465" s="30"/>
      <c r="BJ465" s="30"/>
      <c r="BK465" s="30"/>
      <c r="BL465" s="30"/>
      <c r="BM465" s="30"/>
      <c r="BN465" s="30"/>
      <c r="BO465" s="30"/>
      <c r="BP465" s="30"/>
      <c r="BQ465" s="30"/>
      <c r="BR465" s="30"/>
      <c r="BS465" s="30"/>
      <c r="BT465" s="30"/>
      <c r="BU465" s="30"/>
      <c r="BV465" s="30"/>
      <c r="BW465" s="30"/>
      <c r="BX465" s="30"/>
      <c r="BY465" s="30"/>
      <c r="BZ465" s="30"/>
      <c r="CA465" s="30"/>
      <c r="CB465" s="30"/>
      <c r="CC465" s="30"/>
      <c r="CD465" s="30"/>
      <c r="CE465" s="30"/>
      <c r="CF465" s="30"/>
      <c r="CG465" s="30"/>
      <c r="CH465" s="30"/>
      <c r="CI465" s="30"/>
      <c r="CJ465" s="30"/>
      <c r="CK465" s="30"/>
      <c r="CL465" s="30"/>
    </row>
    <row r="466" ht="16.5">
      <c r="B466" s="5"/>
      <c r="C466" s="5"/>
      <c r="D466" s="5"/>
      <c r="E466" s="5"/>
      <c r="F466" s="5"/>
      <c r="G466" s="5"/>
      <c r="H466" s="5"/>
      <c r="I466" s="5"/>
      <c r="J466" s="5"/>
      <c r="K466" s="5"/>
      <c r="L466" s="5"/>
      <c r="M466" s="5"/>
      <c r="N466" s="5"/>
      <c r="O466" s="95"/>
      <c r="P466" s="5"/>
      <c r="Q466" s="5"/>
      <c r="R466" s="5"/>
      <c r="S466" s="5"/>
      <c r="T466" s="5"/>
      <c r="U466" s="5"/>
      <c r="V466" s="5"/>
      <c r="W466" s="5"/>
      <c r="X466" s="5"/>
      <c r="Y466" s="5"/>
      <c r="Z466" s="5"/>
      <c r="AA466" s="5"/>
      <c r="AB466" s="5"/>
      <c r="AC466" s="5"/>
      <c r="AD466" s="5"/>
      <c r="AE466" s="30"/>
      <c r="AF466" s="30"/>
      <c r="AG466" s="30"/>
      <c r="AH466" s="30"/>
      <c r="AI466" s="30"/>
      <c r="AJ466" s="30"/>
      <c r="AK466" s="30"/>
      <c r="AL466" s="30"/>
      <c r="AM466" s="30"/>
      <c r="AN466" s="30"/>
      <c r="AO466" s="30"/>
      <c r="AP466" s="30"/>
      <c r="AQ466" s="30"/>
      <c r="AR466" s="30"/>
      <c r="AS466" s="30"/>
      <c r="AT466" s="30"/>
      <c r="AU466" s="30"/>
      <c r="AV466" s="30"/>
      <c r="AW466" s="30"/>
      <c r="AX466" s="30"/>
      <c r="AY466" s="30"/>
      <c r="AZ466" s="30"/>
      <c r="BA466" s="30"/>
      <c r="BB466" s="30"/>
      <c r="BC466" s="30"/>
      <c r="BD466" s="30"/>
      <c r="BE466" s="30"/>
      <c r="BF466" s="30"/>
      <c r="BG466" s="30"/>
      <c r="BH466" s="30"/>
      <c r="BI466" s="30"/>
      <c r="BJ466" s="30"/>
      <c r="BK466" s="30"/>
      <c r="BL466" s="30"/>
      <c r="BM466" s="30"/>
      <c r="BN466" s="30"/>
      <c r="BO466" s="30"/>
      <c r="BP466" s="30"/>
      <c r="BQ466" s="30"/>
      <c r="BR466" s="30"/>
      <c r="BS466" s="30"/>
      <c r="BT466" s="30"/>
      <c r="BU466" s="30"/>
      <c r="BV466" s="30"/>
      <c r="BW466" s="30"/>
      <c r="BX466" s="30"/>
      <c r="BY466" s="30"/>
      <c r="BZ466" s="30"/>
      <c r="CA466" s="30"/>
      <c r="CB466" s="30"/>
      <c r="CC466" s="30"/>
      <c r="CD466" s="30"/>
      <c r="CE466" s="30"/>
      <c r="CF466" s="30"/>
      <c r="CG466" s="30"/>
      <c r="CH466" s="30"/>
      <c r="CI466" s="30"/>
      <c r="CJ466" s="30"/>
      <c r="CK466" s="30"/>
      <c r="CL466" s="30"/>
    </row>
    <row r="467" ht="16.5">
      <c r="B467" s="5"/>
      <c r="C467" s="5"/>
      <c r="D467" s="5"/>
      <c r="E467" s="5"/>
      <c r="F467" s="5"/>
      <c r="G467" s="5"/>
      <c r="H467" s="5"/>
      <c r="I467" s="5"/>
      <c r="J467" s="5"/>
      <c r="K467" s="5"/>
      <c r="L467" s="5"/>
      <c r="M467" s="5"/>
      <c r="N467" s="5"/>
      <c r="O467" s="95"/>
      <c r="P467" s="5"/>
      <c r="Q467" s="5"/>
      <c r="R467" s="5"/>
      <c r="S467" s="5"/>
      <c r="T467" s="5"/>
      <c r="U467" s="5"/>
      <c r="V467" s="5"/>
      <c r="W467" s="5"/>
      <c r="X467" s="5"/>
      <c r="Y467" s="5"/>
      <c r="Z467" s="5"/>
      <c r="AA467" s="5"/>
      <c r="AB467" s="5"/>
      <c r="AC467" s="5"/>
      <c r="AD467" s="5"/>
      <c r="AE467" s="30"/>
      <c r="AF467" s="30"/>
      <c r="AG467" s="30"/>
      <c r="AH467" s="30"/>
      <c r="AI467" s="30"/>
      <c r="AJ467" s="30"/>
      <c r="AK467" s="30"/>
      <c r="AL467" s="30"/>
      <c r="AM467" s="30"/>
      <c r="AN467" s="30"/>
      <c r="AO467" s="30"/>
      <c r="AP467" s="30"/>
      <c r="AQ467" s="30"/>
      <c r="AR467" s="30"/>
      <c r="AS467" s="30"/>
      <c r="AT467" s="30"/>
      <c r="AU467" s="30"/>
      <c r="AV467" s="30"/>
      <c r="AW467" s="30"/>
      <c r="AX467" s="30"/>
      <c r="AY467" s="30"/>
      <c r="AZ467" s="30"/>
      <c r="BA467" s="30"/>
      <c r="BB467" s="30"/>
      <c r="BC467" s="30"/>
      <c r="BD467" s="30"/>
      <c r="BE467" s="30"/>
      <c r="BF467" s="30"/>
      <c r="BG467" s="30"/>
      <c r="BH467" s="30"/>
      <c r="BI467" s="30"/>
      <c r="BJ467" s="30"/>
      <c r="BK467" s="30"/>
      <c r="BL467" s="30"/>
      <c r="BM467" s="30"/>
      <c r="BN467" s="30"/>
      <c r="BO467" s="30"/>
      <c r="BP467" s="30"/>
      <c r="BQ467" s="30"/>
      <c r="BR467" s="30"/>
      <c r="BS467" s="30"/>
      <c r="BT467" s="30"/>
      <c r="BU467" s="30"/>
      <c r="BV467" s="30"/>
      <c r="BW467" s="30"/>
      <c r="BX467" s="30"/>
      <c r="BY467" s="30"/>
      <c r="BZ467" s="30"/>
      <c r="CA467" s="30"/>
      <c r="CB467" s="30"/>
      <c r="CC467" s="30"/>
      <c r="CD467" s="30"/>
      <c r="CE467" s="30"/>
      <c r="CF467" s="30"/>
      <c r="CG467" s="30"/>
      <c r="CH467" s="30"/>
      <c r="CI467" s="30"/>
      <c r="CJ467" s="30"/>
      <c r="CK467" s="30"/>
      <c r="CL467" s="30"/>
    </row>
    <row r="468" ht="16.5">
      <c r="B468" s="5"/>
      <c r="C468" s="5"/>
      <c r="D468" s="5"/>
      <c r="E468" s="5"/>
      <c r="F468" s="5"/>
      <c r="G468" s="5"/>
      <c r="H468" s="5"/>
      <c r="I468" s="5"/>
      <c r="J468" s="5"/>
      <c r="K468" s="5"/>
      <c r="L468" s="5"/>
      <c r="M468" s="5"/>
      <c r="N468" s="5"/>
      <c r="O468" s="95"/>
      <c r="P468" s="5"/>
      <c r="Q468" s="5"/>
      <c r="R468" s="5"/>
      <c r="S468" s="5"/>
      <c r="T468" s="5"/>
      <c r="U468" s="5"/>
      <c r="V468" s="5"/>
      <c r="W468" s="5"/>
      <c r="X468" s="5"/>
      <c r="Y468" s="5"/>
      <c r="Z468" s="5"/>
      <c r="AA468" s="5"/>
      <c r="AB468" s="5"/>
      <c r="AC468" s="5"/>
      <c r="AD468" s="5"/>
      <c r="AE468" s="30"/>
      <c r="AF468" s="30"/>
      <c r="AG468" s="30"/>
      <c r="AH468" s="30"/>
      <c r="AI468" s="30"/>
      <c r="AJ468" s="30"/>
      <c r="AK468" s="30"/>
      <c r="AL468" s="30"/>
      <c r="AM468" s="30"/>
      <c r="AN468" s="30"/>
      <c r="AO468" s="30"/>
      <c r="AP468" s="30"/>
      <c r="AQ468" s="30"/>
      <c r="AR468" s="30"/>
      <c r="AS468" s="30"/>
      <c r="AT468" s="30"/>
      <c r="AU468" s="30"/>
      <c r="AV468" s="30"/>
      <c r="AW468" s="30"/>
      <c r="AX468" s="30"/>
      <c r="AY468" s="30"/>
      <c r="AZ468" s="30"/>
      <c r="BA468" s="30"/>
      <c r="BB468" s="30"/>
      <c r="BC468" s="30"/>
      <c r="BD468" s="30"/>
      <c r="BE468" s="30"/>
      <c r="BF468" s="30"/>
      <c r="BG468" s="30"/>
      <c r="BH468" s="30"/>
      <c r="BI468" s="30"/>
      <c r="BJ468" s="30"/>
      <c r="BK468" s="30"/>
      <c r="BL468" s="30"/>
      <c r="BM468" s="30"/>
      <c r="BN468" s="30"/>
      <c r="BO468" s="30"/>
      <c r="BP468" s="30"/>
      <c r="BQ468" s="30"/>
      <c r="BR468" s="30"/>
      <c r="BS468" s="30"/>
      <c r="BT468" s="30"/>
      <c r="BU468" s="30"/>
      <c r="BV468" s="30"/>
      <c r="BW468" s="30"/>
      <c r="BX468" s="30"/>
      <c r="BY468" s="30"/>
      <c r="BZ468" s="30"/>
      <c r="CA468" s="30"/>
      <c r="CB468" s="30"/>
      <c r="CC468" s="30"/>
      <c r="CD468" s="30"/>
      <c r="CE468" s="30"/>
      <c r="CF468" s="30"/>
      <c r="CG468" s="30"/>
      <c r="CH468" s="30"/>
      <c r="CI468" s="30"/>
      <c r="CJ468" s="30"/>
      <c r="CK468" s="30"/>
      <c r="CL468" s="30"/>
    </row>
    <row r="469" ht="16.5">
      <c r="B469" s="5"/>
      <c r="C469" s="5"/>
      <c r="D469" s="5"/>
      <c r="E469" s="5"/>
      <c r="F469" s="5"/>
      <c r="G469" s="5"/>
      <c r="H469" s="5"/>
      <c r="I469" s="5"/>
      <c r="J469" s="5"/>
      <c r="K469" s="5"/>
      <c r="L469" s="5"/>
      <c r="M469" s="5"/>
      <c r="N469" s="5"/>
      <c r="O469" s="95"/>
      <c r="P469" s="5"/>
      <c r="Q469" s="5"/>
      <c r="R469" s="5"/>
      <c r="S469" s="5"/>
      <c r="T469" s="5"/>
      <c r="U469" s="5"/>
      <c r="V469" s="5"/>
      <c r="W469" s="5"/>
      <c r="X469" s="5"/>
      <c r="Y469" s="5"/>
      <c r="Z469" s="5"/>
      <c r="AA469" s="5"/>
      <c r="AB469" s="5"/>
      <c r="AC469" s="5"/>
      <c r="AD469" s="5"/>
      <c r="AE469" s="30"/>
      <c r="AF469" s="30"/>
      <c r="AG469" s="30"/>
      <c r="AH469" s="30"/>
      <c r="AI469" s="30"/>
      <c r="AJ469" s="30"/>
      <c r="AK469" s="30"/>
      <c r="AL469" s="30"/>
      <c r="AM469" s="30"/>
      <c r="AN469" s="30"/>
      <c r="AO469" s="30"/>
      <c r="AP469" s="30"/>
      <c r="AQ469" s="30"/>
      <c r="AR469" s="30"/>
      <c r="AS469" s="30"/>
      <c r="AT469" s="30"/>
      <c r="AU469" s="30"/>
      <c r="AV469" s="30"/>
      <c r="AW469" s="30"/>
      <c r="AX469" s="30"/>
      <c r="AY469" s="30"/>
      <c r="AZ469" s="30"/>
      <c r="BA469" s="30"/>
      <c r="BB469" s="30"/>
      <c r="BC469" s="30"/>
      <c r="BD469" s="30"/>
      <c r="BE469" s="30"/>
      <c r="BF469" s="30"/>
      <c r="BG469" s="30"/>
      <c r="BH469" s="30"/>
      <c r="BI469" s="30"/>
      <c r="BJ469" s="30"/>
      <c r="BK469" s="30"/>
      <c r="BL469" s="30"/>
      <c r="BM469" s="30"/>
      <c r="BN469" s="30"/>
      <c r="BO469" s="30"/>
      <c r="BP469" s="30"/>
      <c r="BQ469" s="30"/>
      <c r="BR469" s="30"/>
      <c r="BS469" s="30"/>
      <c r="BT469" s="30"/>
      <c r="BU469" s="30"/>
      <c r="BV469" s="30"/>
      <c r="BW469" s="30"/>
      <c r="BX469" s="30"/>
      <c r="BY469" s="30"/>
      <c r="BZ469" s="30"/>
      <c r="CA469" s="30"/>
      <c r="CB469" s="30"/>
      <c r="CC469" s="30"/>
      <c r="CD469" s="30"/>
      <c r="CE469" s="30"/>
      <c r="CF469" s="30"/>
      <c r="CG469" s="30"/>
      <c r="CH469" s="30"/>
      <c r="CI469" s="30"/>
      <c r="CJ469" s="30"/>
      <c r="CK469" s="30"/>
      <c r="CL469" s="30"/>
    </row>
    <row r="470" ht="16.5">
      <c r="B470" s="5"/>
      <c r="C470" s="5"/>
      <c r="D470" s="5"/>
      <c r="E470" s="5"/>
      <c r="F470" s="5"/>
      <c r="G470" s="5"/>
      <c r="H470" s="5"/>
      <c r="I470" s="5"/>
      <c r="J470" s="5"/>
      <c r="K470" s="5"/>
      <c r="L470" s="5"/>
      <c r="M470" s="5"/>
      <c r="N470" s="5"/>
      <c r="O470" s="95"/>
      <c r="P470" s="5"/>
      <c r="Q470" s="5"/>
      <c r="R470" s="5"/>
      <c r="S470" s="5"/>
      <c r="T470" s="5"/>
      <c r="U470" s="5"/>
      <c r="V470" s="5"/>
      <c r="W470" s="5"/>
      <c r="X470" s="5"/>
      <c r="Y470" s="5"/>
      <c r="Z470" s="5"/>
      <c r="AA470" s="5"/>
      <c r="AB470" s="5"/>
      <c r="AC470" s="5"/>
      <c r="AD470" s="5"/>
      <c r="AE470" s="30"/>
      <c r="AF470" s="30"/>
      <c r="AG470" s="30"/>
      <c r="AH470" s="30"/>
      <c r="AI470" s="30"/>
      <c r="AJ470" s="30"/>
      <c r="AK470" s="30"/>
      <c r="AL470" s="30"/>
      <c r="AM470" s="30"/>
      <c r="AN470" s="30"/>
      <c r="AO470" s="30"/>
      <c r="AP470" s="30"/>
      <c r="AQ470" s="30"/>
      <c r="AR470" s="30"/>
      <c r="AS470" s="30"/>
      <c r="AT470" s="30"/>
      <c r="AU470" s="30"/>
      <c r="AV470" s="30"/>
      <c r="AW470" s="30"/>
      <c r="AX470" s="30"/>
      <c r="AY470" s="30"/>
      <c r="AZ470" s="30"/>
      <c r="BA470" s="30"/>
      <c r="BB470" s="30"/>
      <c r="BC470" s="30"/>
      <c r="BD470" s="30"/>
      <c r="BE470" s="30"/>
      <c r="BF470" s="30"/>
      <c r="BG470" s="30"/>
      <c r="BH470" s="30"/>
      <c r="BI470" s="30"/>
      <c r="BJ470" s="30"/>
      <c r="BK470" s="30"/>
      <c r="BL470" s="30"/>
      <c r="BM470" s="30"/>
      <c r="BN470" s="30"/>
      <c r="BO470" s="30"/>
      <c r="BP470" s="30"/>
      <c r="BQ470" s="30"/>
      <c r="BR470" s="30"/>
      <c r="BS470" s="30"/>
      <c r="BT470" s="30"/>
      <c r="BU470" s="30"/>
      <c r="BV470" s="30"/>
      <c r="BW470" s="30"/>
      <c r="BX470" s="30"/>
      <c r="BY470" s="30"/>
      <c r="BZ470" s="30"/>
      <c r="CA470" s="30"/>
      <c r="CB470" s="30"/>
      <c r="CC470" s="30"/>
      <c r="CD470" s="30"/>
      <c r="CE470" s="30"/>
      <c r="CF470" s="30"/>
      <c r="CG470" s="30"/>
      <c r="CH470" s="30"/>
      <c r="CI470" s="30"/>
      <c r="CJ470" s="30"/>
      <c r="CK470" s="30"/>
      <c r="CL470" s="30"/>
    </row>
    <row r="471" ht="16.5">
      <c r="B471" s="5"/>
      <c r="C471" s="5"/>
      <c r="D471" s="5"/>
      <c r="E471" s="5"/>
      <c r="F471" s="5"/>
      <c r="G471" s="5"/>
      <c r="H471" s="5"/>
      <c r="I471" s="5"/>
      <c r="J471" s="5"/>
      <c r="K471" s="5"/>
      <c r="L471" s="5"/>
      <c r="M471" s="5"/>
      <c r="N471" s="5"/>
      <c r="O471" s="95"/>
      <c r="P471" s="5"/>
      <c r="Q471" s="5"/>
      <c r="R471" s="5"/>
      <c r="S471" s="5"/>
      <c r="T471" s="5"/>
      <c r="U471" s="5"/>
      <c r="V471" s="5"/>
      <c r="W471" s="5"/>
      <c r="X471" s="5"/>
      <c r="Y471" s="5"/>
      <c r="Z471" s="5"/>
      <c r="AA471" s="5"/>
      <c r="AB471" s="5"/>
      <c r="AC471" s="5"/>
      <c r="AD471" s="5"/>
      <c r="AE471" s="30"/>
      <c r="AF471" s="30"/>
      <c r="AG471" s="30"/>
      <c r="AH471" s="30"/>
      <c r="AI471" s="30"/>
      <c r="AJ471" s="30"/>
      <c r="AK471" s="30"/>
      <c r="AL471" s="30"/>
      <c r="AM471" s="30"/>
      <c r="AN471" s="30"/>
      <c r="AO471" s="30"/>
      <c r="AP471" s="30"/>
      <c r="AQ471" s="30"/>
      <c r="AR471" s="30"/>
      <c r="AS471" s="30"/>
      <c r="AT471" s="30"/>
      <c r="AU471" s="30"/>
      <c r="AV471" s="30"/>
      <c r="AW471" s="30"/>
      <c r="AX471" s="30"/>
      <c r="AY471" s="30"/>
      <c r="AZ471" s="30"/>
      <c r="BA471" s="30"/>
      <c r="BB471" s="30"/>
      <c r="BC471" s="30"/>
      <c r="BD471" s="30"/>
      <c r="BE471" s="30"/>
      <c r="BF471" s="30"/>
      <c r="BG471" s="30"/>
      <c r="BH471" s="30"/>
      <c r="BI471" s="30"/>
      <c r="BJ471" s="30"/>
      <c r="BK471" s="30"/>
      <c r="BL471" s="30"/>
      <c r="BM471" s="30"/>
      <c r="BN471" s="30"/>
      <c r="BO471" s="30"/>
      <c r="BP471" s="30"/>
      <c r="BQ471" s="30"/>
      <c r="BR471" s="30"/>
      <c r="BS471" s="30"/>
      <c r="BT471" s="30"/>
      <c r="BU471" s="30"/>
      <c r="BV471" s="30"/>
      <c r="BW471" s="30"/>
      <c r="BX471" s="30"/>
      <c r="BY471" s="30"/>
      <c r="BZ471" s="30"/>
      <c r="CA471" s="30"/>
      <c r="CB471" s="30"/>
      <c r="CC471" s="30"/>
      <c r="CD471" s="30"/>
      <c r="CE471" s="30"/>
      <c r="CF471" s="30"/>
      <c r="CG471" s="30"/>
      <c r="CH471" s="30"/>
      <c r="CI471" s="30"/>
      <c r="CJ471" s="30"/>
      <c r="CK471" s="30"/>
      <c r="CL471" s="30"/>
    </row>
    <row r="472" ht="16.5">
      <c r="B472" s="5"/>
      <c r="C472" s="5"/>
      <c r="D472" s="5"/>
      <c r="E472" s="5"/>
      <c r="F472" s="5"/>
      <c r="G472" s="5"/>
      <c r="H472" s="5"/>
      <c r="I472" s="5"/>
      <c r="J472" s="5"/>
      <c r="K472" s="5"/>
      <c r="L472" s="5"/>
      <c r="M472" s="5"/>
      <c r="N472" s="5"/>
      <c r="O472" s="95"/>
      <c r="P472" s="5"/>
      <c r="Q472" s="5"/>
      <c r="R472" s="5"/>
      <c r="S472" s="5"/>
      <c r="T472" s="5"/>
      <c r="U472" s="5"/>
      <c r="V472" s="5"/>
      <c r="W472" s="5"/>
      <c r="X472" s="5"/>
      <c r="Y472" s="5"/>
      <c r="Z472" s="5"/>
      <c r="AA472" s="5"/>
      <c r="AB472" s="5"/>
      <c r="AC472" s="5"/>
      <c r="AD472" s="5"/>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c r="BB472" s="30"/>
      <c r="BC472" s="30"/>
      <c r="BD472" s="30"/>
      <c r="BE472" s="30"/>
      <c r="BF472" s="30"/>
      <c r="BG472" s="30"/>
      <c r="BH472" s="30"/>
      <c r="BI472" s="30"/>
      <c r="BJ472" s="30"/>
      <c r="BK472" s="30"/>
      <c r="BL472" s="30"/>
      <c r="BM472" s="30"/>
      <c r="BN472" s="30"/>
      <c r="BO472" s="30"/>
      <c r="BP472" s="30"/>
      <c r="BQ472" s="30"/>
      <c r="BR472" s="30"/>
      <c r="BS472" s="30"/>
      <c r="BT472" s="30"/>
      <c r="BU472" s="30"/>
      <c r="BV472" s="30"/>
      <c r="BW472" s="30"/>
      <c r="BX472" s="30"/>
      <c r="BY472" s="30"/>
      <c r="BZ472" s="30"/>
      <c r="CA472" s="30"/>
      <c r="CB472" s="30"/>
      <c r="CC472" s="30"/>
      <c r="CD472" s="30"/>
      <c r="CE472" s="30"/>
      <c r="CF472" s="30"/>
      <c r="CG472" s="30"/>
      <c r="CH472" s="30"/>
      <c r="CI472" s="30"/>
      <c r="CJ472" s="30"/>
      <c r="CK472" s="30"/>
      <c r="CL472" s="30"/>
    </row>
    <row r="473" ht="16.5">
      <c r="B473" s="5"/>
      <c r="C473" s="5"/>
      <c r="D473" s="5"/>
      <c r="E473" s="5"/>
      <c r="F473" s="5"/>
      <c r="G473" s="5"/>
      <c r="H473" s="5"/>
      <c r="I473" s="5"/>
      <c r="J473" s="5"/>
      <c r="K473" s="5"/>
      <c r="L473" s="5"/>
      <c r="M473" s="5"/>
      <c r="N473" s="5"/>
      <c r="O473" s="95"/>
      <c r="P473" s="5"/>
      <c r="Q473" s="5"/>
      <c r="R473" s="5"/>
      <c r="S473" s="5"/>
      <c r="T473" s="5"/>
      <c r="U473" s="5"/>
      <c r="V473" s="5"/>
      <c r="W473" s="5"/>
      <c r="X473" s="5"/>
      <c r="Y473" s="5"/>
      <c r="Z473" s="5"/>
      <c r="AA473" s="5"/>
      <c r="AB473" s="5"/>
      <c r="AC473" s="5"/>
      <c r="AD473" s="5"/>
      <c r="AE473" s="30"/>
      <c r="AF473" s="30"/>
      <c r="AG473" s="30"/>
      <c r="AH473" s="30"/>
      <c r="AI473" s="30"/>
      <c r="AJ473" s="30"/>
      <c r="AK473" s="30"/>
      <c r="AL473" s="30"/>
      <c r="AM473" s="30"/>
      <c r="AN473" s="30"/>
      <c r="AO473" s="30"/>
      <c r="AP473" s="30"/>
      <c r="AQ473" s="30"/>
      <c r="AR473" s="30"/>
      <c r="AS473" s="30"/>
      <c r="AT473" s="30"/>
      <c r="AU473" s="30"/>
      <c r="AV473" s="30"/>
      <c r="AW473" s="30"/>
      <c r="AX473" s="30"/>
      <c r="AY473" s="30"/>
      <c r="AZ473" s="30"/>
      <c r="BA473" s="30"/>
      <c r="BB473" s="30"/>
      <c r="BC473" s="30"/>
      <c r="BD473" s="30"/>
      <c r="BE473" s="30"/>
      <c r="BF473" s="30"/>
      <c r="BG473" s="30"/>
      <c r="BH473" s="30"/>
      <c r="BI473" s="30"/>
      <c r="BJ473" s="30"/>
      <c r="BK473" s="30"/>
      <c r="BL473" s="30"/>
      <c r="BM473" s="30"/>
      <c r="BN473" s="30"/>
      <c r="BO473" s="30"/>
      <c r="BP473" s="30"/>
      <c r="BQ473" s="30"/>
      <c r="BR473" s="30"/>
      <c r="BS473" s="30"/>
      <c r="BT473" s="30"/>
      <c r="BU473" s="30"/>
      <c r="BV473" s="30"/>
      <c r="BW473" s="30"/>
      <c r="BX473" s="30"/>
      <c r="BY473" s="30"/>
      <c r="BZ473" s="30"/>
      <c r="CA473" s="30"/>
      <c r="CB473" s="30"/>
      <c r="CC473" s="30"/>
      <c r="CD473" s="30"/>
      <c r="CE473" s="30"/>
      <c r="CF473" s="30"/>
      <c r="CG473" s="30"/>
      <c r="CH473" s="30"/>
      <c r="CI473" s="30"/>
      <c r="CJ473" s="30"/>
      <c r="CK473" s="30"/>
      <c r="CL473" s="30"/>
    </row>
    <row r="474" ht="16.5">
      <c r="B474" s="5"/>
      <c r="C474" s="5"/>
      <c r="D474" s="5"/>
      <c r="E474" s="5"/>
      <c r="F474" s="5"/>
      <c r="G474" s="5"/>
      <c r="H474" s="5"/>
      <c r="I474" s="5"/>
      <c r="J474" s="5"/>
      <c r="K474" s="5"/>
      <c r="L474" s="5"/>
      <c r="M474" s="5"/>
      <c r="N474" s="5"/>
      <c r="O474" s="95"/>
      <c r="P474" s="5"/>
      <c r="Q474" s="5"/>
      <c r="R474" s="5"/>
      <c r="S474" s="5"/>
      <c r="T474" s="5"/>
      <c r="U474" s="5"/>
      <c r="V474" s="5"/>
      <c r="W474" s="5"/>
      <c r="X474" s="5"/>
      <c r="Y474" s="5"/>
      <c r="Z474" s="5"/>
      <c r="AA474" s="5"/>
      <c r="AB474" s="5"/>
      <c r="AC474" s="5"/>
      <c r="AD474" s="5"/>
      <c r="AE474" s="30"/>
      <c r="AF474" s="30"/>
      <c r="AG474" s="30"/>
      <c r="AH474" s="30"/>
      <c r="AI474" s="30"/>
      <c r="AJ474" s="30"/>
      <c r="AK474" s="30"/>
      <c r="AL474" s="30"/>
      <c r="AM474" s="30"/>
      <c r="AN474" s="30"/>
      <c r="AO474" s="30"/>
      <c r="AP474" s="30"/>
      <c r="AQ474" s="30"/>
      <c r="AR474" s="30"/>
      <c r="AS474" s="30"/>
      <c r="AT474" s="30"/>
      <c r="AU474" s="30"/>
      <c r="AV474" s="30"/>
      <c r="AW474" s="30"/>
      <c r="AX474" s="30"/>
      <c r="AY474" s="30"/>
      <c r="AZ474" s="30"/>
      <c r="BA474" s="30"/>
      <c r="BB474" s="30"/>
      <c r="BC474" s="30"/>
      <c r="BD474" s="30"/>
      <c r="BE474" s="30"/>
      <c r="BF474" s="30"/>
      <c r="BG474" s="30"/>
      <c r="BH474" s="30"/>
      <c r="BI474" s="30"/>
      <c r="BJ474" s="30"/>
      <c r="BK474" s="30"/>
      <c r="BL474" s="30"/>
      <c r="BM474" s="30"/>
      <c r="BN474" s="30"/>
      <c r="BO474" s="30"/>
      <c r="BP474" s="30"/>
      <c r="BQ474" s="30"/>
      <c r="BR474" s="30"/>
      <c r="BS474" s="30"/>
      <c r="BT474" s="30"/>
      <c r="BU474" s="30"/>
      <c r="BV474" s="30"/>
      <c r="BW474" s="30"/>
      <c r="BX474" s="30"/>
      <c r="BY474" s="30"/>
      <c r="BZ474" s="30"/>
      <c r="CA474" s="30"/>
      <c r="CB474" s="30"/>
      <c r="CC474" s="30"/>
      <c r="CD474" s="30"/>
      <c r="CE474" s="30"/>
      <c r="CF474" s="30"/>
      <c r="CG474" s="30"/>
      <c r="CH474" s="30"/>
      <c r="CI474" s="30"/>
      <c r="CJ474" s="30"/>
      <c r="CK474" s="30"/>
      <c r="CL474" s="30"/>
    </row>
    <row r="475" ht="16.5">
      <c r="B475" s="5"/>
      <c r="C475" s="5"/>
      <c r="D475" s="5"/>
      <c r="E475" s="5"/>
      <c r="F475" s="5"/>
      <c r="G475" s="5"/>
      <c r="H475" s="5"/>
      <c r="I475" s="5"/>
      <c r="J475" s="5"/>
      <c r="K475" s="5"/>
      <c r="L475" s="5"/>
      <c r="M475" s="5"/>
      <c r="N475" s="5"/>
      <c r="O475" s="95"/>
      <c r="P475" s="5"/>
      <c r="Q475" s="5"/>
      <c r="R475" s="5"/>
      <c r="S475" s="5"/>
      <c r="T475" s="5"/>
      <c r="U475" s="5"/>
      <c r="V475" s="5"/>
      <c r="W475" s="5"/>
      <c r="X475" s="5"/>
      <c r="Y475" s="5"/>
      <c r="Z475" s="5"/>
      <c r="AA475" s="5"/>
      <c r="AB475" s="5"/>
      <c r="AC475" s="5"/>
      <c r="AD475" s="5"/>
      <c r="AE475" s="30"/>
      <c r="AF475" s="30"/>
      <c r="AG475" s="30"/>
      <c r="AH475" s="30"/>
      <c r="AI475" s="30"/>
      <c r="AJ475" s="30"/>
      <c r="AK475" s="30"/>
      <c r="AL475" s="30"/>
      <c r="AM475" s="30"/>
      <c r="AN475" s="30"/>
      <c r="AO475" s="30"/>
      <c r="AP475" s="30"/>
      <c r="AQ475" s="30"/>
      <c r="AR475" s="30"/>
      <c r="AS475" s="30"/>
      <c r="AT475" s="30"/>
      <c r="AU475" s="30"/>
      <c r="AV475" s="30"/>
      <c r="AW475" s="30"/>
      <c r="AX475" s="30"/>
      <c r="AY475" s="30"/>
      <c r="AZ475" s="30"/>
      <c r="BA475" s="30"/>
      <c r="BB475" s="30"/>
      <c r="BC475" s="30"/>
      <c r="BD475" s="30"/>
      <c r="BE475" s="30"/>
      <c r="BF475" s="30"/>
      <c r="BG475" s="30"/>
      <c r="BH475" s="30"/>
      <c r="BI475" s="30"/>
      <c r="BJ475" s="30"/>
      <c r="BK475" s="30"/>
      <c r="BL475" s="30"/>
      <c r="BM475" s="30"/>
      <c r="BN475" s="30"/>
      <c r="BO475" s="30"/>
      <c r="BP475" s="30"/>
      <c r="BQ475" s="30"/>
      <c r="BR475" s="30"/>
      <c r="BS475" s="30"/>
      <c r="BT475" s="30"/>
      <c r="BU475" s="30"/>
      <c r="BV475" s="30"/>
      <c r="BW475" s="30"/>
      <c r="BX475" s="30"/>
      <c r="BY475" s="30"/>
      <c r="BZ475" s="30"/>
      <c r="CA475" s="30"/>
      <c r="CB475" s="30"/>
      <c r="CC475" s="30"/>
      <c r="CD475" s="30"/>
      <c r="CE475" s="30"/>
      <c r="CF475" s="30"/>
      <c r="CG475" s="30"/>
      <c r="CH475" s="30"/>
      <c r="CI475" s="30"/>
      <c r="CJ475" s="30"/>
      <c r="CK475" s="30"/>
      <c r="CL475" s="30"/>
    </row>
    <row r="476" ht="16.5">
      <c r="B476" s="5"/>
      <c r="C476" s="5"/>
      <c r="D476" s="5"/>
      <c r="E476" s="5"/>
      <c r="F476" s="5"/>
      <c r="G476" s="5"/>
      <c r="H476" s="5"/>
      <c r="I476" s="5"/>
      <c r="J476" s="5"/>
      <c r="K476" s="5"/>
      <c r="L476" s="5"/>
      <c r="M476" s="5"/>
      <c r="N476" s="5"/>
      <c r="O476" s="95"/>
      <c r="P476" s="5"/>
      <c r="Q476" s="5"/>
      <c r="R476" s="5"/>
      <c r="S476" s="5"/>
      <c r="T476" s="5"/>
      <c r="U476" s="5"/>
      <c r="V476" s="5"/>
      <c r="W476" s="5"/>
      <c r="X476" s="5"/>
      <c r="Y476" s="5"/>
      <c r="Z476" s="5"/>
      <c r="AA476" s="5"/>
      <c r="AB476" s="5"/>
      <c r="AC476" s="5"/>
      <c r="AD476" s="5"/>
      <c r="AE476" s="30"/>
      <c r="AF476" s="30"/>
      <c r="AG476" s="30"/>
      <c r="AH476" s="30"/>
      <c r="AI476" s="30"/>
      <c r="AJ476" s="30"/>
      <c r="AK476" s="30"/>
      <c r="AL476" s="30"/>
      <c r="AM476" s="30"/>
      <c r="AN476" s="30"/>
      <c r="AO476" s="30"/>
      <c r="AP476" s="30"/>
      <c r="AQ476" s="30"/>
      <c r="AR476" s="30"/>
      <c r="AS476" s="30"/>
      <c r="AT476" s="30"/>
      <c r="AU476" s="30"/>
      <c r="AV476" s="30"/>
      <c r="AW476" s="30"/>
      <c r="AX476" s="30"/>
      <c r="AY476" s="30"/>
      <c r="AZ476" s="30"/>
      <c r="BA476" s="30"/>
      <c r="BB476" s="30"/>
      <c r="BC476" s="30"/>
      <c r="BD476" s="30"/>
      <c r="BE476" s="30"/>
      <c r="BF476" s="30"/>
      <c r="BG476" s="30"/>
      <c r="BH476" s="30"/>
      <c r="BI476" s="30"/>
      <c r="BJ476" s="30"/>
      <c r="BK476" s="30"/>
      <c r="BL476" s="30"/>
      <c r="BM476" s="30"/>
      <c r="BN476" s="30"/>
      <c r="BO476" s="30"/>
      <c r="BP476" s="30"/>
      <c r="BQ476" s="30"/>
      <c r="BR476" s="30"/>
      <c r="BS476" s="30"/>
      <c r="BT476" s="30"/>
      <c r="BU476" s="30"/>
      <c r="BV476" s="30"/>
      <c r="BW476" s="30"/>
      <c r="BX476" s="30"/>
      <c r="BY476" s="30"/>
      <c r="BZ476" s="30"/>
      <c r="CA476" s="30"/>
      <c r="CB476" s="30"/>
      <c r="CC476" s="30"/>
      <c r="CD476" s="30"/>
      <c r="CE476" s="30"/>
      <c r="CF476" s="30"/>
      <c r="CG476" s="30"/>
      <c r="CH476" s="30"/>
      <c r="CI476" s="30"/>
      <c r="CJ476" s="30"/>
      <c r="CK476" s="30"/>
      <c r="CL476" s="30"/>
    </row>
    <row r="477" ht="16.5">
      <c r="B477" s="5"/>
      <c r="C477" s="5"/>
      <c r="D477" s="5"/>
      <c r="E477" s="5"/>
      <c r="F477" s="5"/>
      <c r="G477" s="5"/>
      <c r="H477" s="5"/>
      <c r="I477" s="5"/>
      <c r="J477" s="5"/>
      <c r="K477" s="5"/>
      <c r="L477" s="5"/>
      <c r="M477" s="5"/>
      <c r="N477" s="5"/>
      <c r="O477" s="95"/>
      <c r="P477" s="5"/>
      <c r="Q477" s="5"/>
      <c r="R477" s="5"/>
      <c r="S477" s="5"/>
      <c r="T477" s="5"/>
      <c r="U477" s="5"/>
      <c r="V477" s="5"/>
      <c r="W477" s="5"/>
      <c r="X477" s="5"/>
      <c r="Y477" s="5"/>
      <c r="Z477" s="5"/>
      <c r="AA477" s="5"/>
      <c r="AB477" s="5"/>
      <c r="AC477" s="5"/>
      <c r="AD477" s="5"/>
      <c r="AE477" s="30"/>
      <c r="AF477" s="30"/>
      <c r="AG477" s="30"/>
      <c r="AH477" s="30"/>
      <c r="AI477" s="30"/>
      <c r="AJ477" s="30"/>
      <c r="AK477" s="30"/>
      <c r="AL477" s="30"/>
      <c r="AM477" s="30"/>
      <c r="AN477" s="30"/>
      <c r="AO477" s="30"/>
      <c r="AP477" s="30"/>
      <c r="AQ477" s="30"/>
      <c r="AR477" s="30"/>
      <c r="AS477" s="30"/>
      <c r="AT477" s="30"/>
      <c r="AU477" s="30"/>
      <c r="AV477" s="30"/>
      <c r="AW477" s="30"/>
      <c r="AX477" s="30"/>
      <c r="AY477" s="30"/>
      <c r="AZ477" s="30"/>
      <c r="BA477" s="30"/>
      <c r="BB477" s="30"/>
      <c r="BC477" s="30"/>
      <c r="BD477" s="30"/>
      <c r="BE477" s="30"/>
      <c r="BF477" s="30"/>
      <c r="BG477" s="30"/>
      <c r="BH477" s="30"/>
      <c r="BI477" s="30"/>
      <c r="BJ477" s="30"/>
      <c r="BK477" s="30"/>
      <c r="BL477" s="30"/>
      <c r="BM477" s="30"/>
      <c r="BN477" s="30"/>
      <c r="BO477" s="30"/>
      <c r="BP477" s="30"/>
      <c r="BQ477" s="30"/>
      <c r="BR477" s="30"/>
      <c r="BS477" s="30"/>
      <c r="BT477" s="30"/>
      <c r="BU477" s="30"/>
      <c r="BV477" s="30"/>
      <c r="BW477" s="30"/>
      <c r="BX477" s="30"/>
      <c r="BY477" s="30"/>
      <c r="BZ477" s="30"/>
      <c r="CA477" s="30"/>
      <c r="CB477" s="30"/>
      <c r="CC477" s="30"/>
      <c r="CD477" s="30"/>
      <c r="CE477" s="30"/>
      <c r="CF477" s="30"/>
      <c r="CG477" s="30"/>
      <c r="CH477" s="30"/>
      <c r="CI477" s="30"/>
      <c r="CJ477" s="30"/>
      <c r="CK477" s="30"/>
      <c r="CL477" s="30"/>
    </row>
    <row r="478" ht="16.5">
      <c r="B478" s="5"/>
      <c r="C478" s="5"/>
      <c r="D478" s="5"/>
      <c r="E478" s="5"/>
      <c r="F478" s="5"/>
      <c r="G478" s="5"/>
      <c r="H478" s="5"/>
      <c r="I478" s="5"/>
      <c r="J478" s="5"/>
      <c r="K478" s="5"/>
      <c r="L478" s="5"/>
      <c r="M478" s="5"/>
      <c r="N478" s="5"/>
      <c r="O478" s="95"/>
      <c r="P478" s="5"/>
      <c r="Q478" s="5"/>
      <c r="R478" s="5"/>
      <c r="S478" s="5"/>
      <c r="T478" s="5"/>
      <c r="U478" s="5"/>
      <c r="V478" s="5"/>
      <c r="W478" s="5"/>
      <c r="X478" s="5"/>
      <c r="Y478" s="5"/>
      <c r="Z478" s="5"/>
      <c r="AA478" s="5"/>
      <c r="AB478" s="5"/>
      <c r="AC478" s="5"/>
      <c r="AD478" s="5"/>
      <c r="AE478" s="30"/>
      <c r="AF478" s="30"/>
      <c r="AG478" s="30"/>
      <c r="AH478" s="30"/>
      <c r="AI478" s="30"/>
      <c r="AJ478" s="30"/>
      <c r="AK478" s="30"/>
      <c r="AL478" s="30"/>
      <c r="AM478" s="30"/>
      <c r="AN478" s="30"/>
      <c r="AO478" s="30"/>
      <c r="AP478" s="30"/>
      <c r="AQ478" s="30"/>
      <c r="AR478" s="30"/>
      <c r="AS478" s="30"/>
      <c r="AT478" s="30"/>
      <c r="AU478" s="30"/>
      <c r="AV478" s="30"/>
      <c r="AW478" s="30"/>
      <c r="AX478" s="30"/>
      <c r="AY478" s="30"/>
      <c r="AZ478" s="30"/>
      <c r="BA478" s="30"/>
      <c r="BB478" s="30"/>
      <c r="BC478" s="30"/>
      <c r="BD478" s="30"/>
      <c r="BE478" s="30"/>
      <c r="BF478" s="30"/>
      <c r="BG478" s="30"/>
      <c r="BH478" s="30"/>
      <c r="BI478" s="30"/>
      <c r="BJ478" s="30"/>
      <c r="BK478" s="30"/>
      <c r="BL478" s="30"/>
      <c r="BM478" s="30"/>
      <c r="BN478" s="30"/>
      <c r="BO478" s="30"/>
      <c r="BP478" s="30"/>
      <c r="BQ478" s="30"/>
      <c r="BR478" s="30"/>
      <c r="BS478" s="30"/>
      <c r="BT478" s="30"/>
      <c r="BU478" s="30"/>
      <c r="BV478" s="30"/>
      <c r="BW478" s="30"/>
      <c r="BX478" s="30"/>
      <c r="BY478" s="30"/>
      <c r="BZ478" s="30"/>
      <c r="CA478" s="30"/>
      <c r="CB478" s="30"/>
      <c r="CC478" s="30"/>
      <c r="CD478" s="30"/>
      <c r="CE478" s="30"/>
      <c r="CF478" s="30"/>
      <c r="CG478" s="30"/>
      <c r="CH478" s="30"/>
      <c r="CI478" s="30"/>
      <c r="CJ478" s="30"/>
      <c r="CK478" s="30"/>
      <c r="CL478" s="30"/>
    </row>
    <row r="479" ht="16.5">
      <c r="B479" s="5"/>
      <c r="C479" s="5"/>
      <c r="D479" s="5"/>
      <c r="E479" s="5"/>
      <c r="F479" s="5"/>
      <c r="G479" s="5"/>
      <c r="H479" s="5"/>
      <c r="I479" s="5"/>
      <c r="J479" s="5"/>
      <c r="K479" s="5"/>
      <c r="L479" s="5"/>
      <c r="M479" s="5"/>
      <c r="N479" s="5"/>
      <c r="O479" s="95"/>
      <c r="P479" s="5"/>
      <c r="Q479" s="5"/>
      <c r="R479" s="5"/>
      <c r="S479" s="5"/>
      <c r="T479" s="5"/>
      <c r="U479" s="5"/>
      <c r="V479" s="5"/>
      <c r="W479" s="5"/>
      <c r="X479" s="5"/>
      <c r="Y479" s="5"/>
      <c r="Z479" s="5"/>
      <c r="AA479" s="5"/>
      <c r="AB479" s="5"/>
      <c r="AC479" s="5"/>
      <c r="AD479" s="5"/>
      <c r="AE479" s="30"/>
      <c r="AF479" s="30"/>
      <c r="AG479" s="30"/>
      <c r="AH479" s="30"/>
      <c r="AI479" s="30"/>
      <c r="AJ479" s="30"/>
      <c r="AK479" s="30"/>
      <c r="AL479" s="30"/>
      <c r="AM479" s="30"/>
      <c r="AN479" s="30"/>
      <c r="AO479" s="30"/>
      <c r="AP479" s="30"/>
      <c r="AQ479" s="30"/>
      <c r="AR479" s="30"/>
      <c r="AS479" s="30"/>
      <c r="AT479" s="30"/>
      <c r="AU479" s="30"/>
      <c r="AV479" s="30"/>
      <c r="AW479" s="30"/>
      <c r="AX479" s="30"/>
      <c r="AY479" s="30"/>
      <c r="AZ479" s="30"/>
      <c r="BA479" s="30"/>
      <c r="BB479" s="30"/>
      <c r="BC479" s="30"/>
      <c r="BD479" s="30"/>
      <c r="BE479" s="30"/>
      <c r="BF479" s="30"/>
      <c r="BG479" s="30"/>
      <c r="BH479" s="30"/>
      <c r="BI479" s="30"/>
      <c r="BJ479" s="30"/>
      <c r="BK479" s="30"/>
      <c r="BL479" s="30"/>
      <c r="BM479" s="30"/>
      <c r="BN479" s="30"/>
      <c r="BO479" s="30"/>
      <c r="BP479" s="30"/>
      <c r="BQ479" s="30"/>
      <c r="BR479" s="30"/>
      <c r="BS479" s="30"/>
      <c r="BT479" s="30"/>
      <c r="BU479" s="30"/>
      <c r="BV479" s="30"/>
      <c r="BW479" s="30"/>
      <c r="BX479" s="30"/>
      <c r="BY479" s="30"/>
      <c r="BZ479" s="30"/>
      <c r="CA479" s="30"/>
      <c r="CB479" s="30"/>
      <c r="CC479" s="30"/>
      <c r="CD479" s="30"/>
      <c r="CE479" s="30"/>
      <c r="CF479" s="30"/>
      <c r="CG479" s="30"/>
      <c r="CH479" s="30"/>
      <c r="CI479" s="30"/>
      <c r="CJ479" s="30"/>
      <c r="CK479" s="30"/>
      <c r="CL479" s="30"/>
    </row>
    <row r="480" ht="16.5">
      <c r="B480" s="5"/>
      <c r="C480" s="5"/>
      <c r="D480" s="5"/>
      <c r="E480" s="5"/>
      <c r="F480" s="5"/>
      <c r="G480" s="5"/>
      <c r="H480" s="5"/>
      <c r="I480" s="5"/>
      <c r="J480" s="5"/>
      <c r="K480" s="5"/>
      <c r="L480" s="5"/>
      <c r="M480" s="5"/>
      <c r="N480" s="5"/>
      <c r="O480" s="95"/>
      <c r="P480" s="5"/>
      <c r="Q480" s="5"/>
      <c r="R480" s="5"/>
      <c r="S480" s="5"/>
      <c r="T480" s="5"/>
      <c r="U480" s="5"/>
      <c r="V480" s="5"/>
      <c r="W480" s="5"/>
      <c r="X480" s="5"/>
      <c r="Y480" s="5"/>
      <c r="Z480" s="5"/>
      <c r="AA480" s="5"/>
      <c r="AB480" s="5"/>
      <c r="AC480" s="5"/>
      <c r="AD480" s="5"/>
      <c r="AE480" s="30"/>
      <c r="AF480" s="30"/>
      <c r="AG480" s="30"/>
      <c r="AH480" s="30"/>
      <c r="AI480" s="30"/>
      <c r="AJ480" s="30"/>
      <c r="AK480" s="30"/>
      <c r="AL480" s="30"/>
      <c r="AM480" s="30"/>
      <c r="AN480" s="30"/>
      <c r="AO480" s="30"/>
      <c r="AP480" s="30"/>
      <c r="AQ480" s="30"/>
      <c r="AR480" s="30"/>
      <c r="AS480" s="30"/>
      <c r="AT480" s="30"/>
      <c r="AU480" s="30"/>
      <c r="AV480" s="30"/>
      <c r="AW480" s="30"/>
      <c r="AX480" s="30"/>
      <c r="AY480" s="30"/>
      <c r="AZ480" s="30"/>
      <c r="BA480" s="30"/>
      <c r="BB480" s="30"/>
      <c r="BC480" s="30"/>
      <c r="BD480" s="30"/>
      <c r="BE480" s="30"/>
      <c r="BF480" s="30"/>
      <c r="BG480" s="30"/>
      <c r="BH480" s="30"/>
      <c r="BI480" s="30"/>
      <c r="BJ480" s="30"/>
      <c r="BK480" s="30"/>
      <c r="BL480" s="30"/>
      <c r="BM480" s="30"/>
      <c r="BN480" s="30"/>
      <c r="BO480" s="30"/>
      <c r="BP480" s="30"/>
      <c r="BQ480" s="30"/>
      <c r="BR480" s="30"/>
      <c r="BS480" s="30"/>
      <c r="BT480" s="30"/>
      <c r="BU480" s="30"/>
      <c r="BV480" s="30"/>
      <c r="BW480" s="30"/>
      <c r="BX480" s="30"/>
      <c r="BY480" s="30"/>
      <c r="BZ480" s="30"/>
      <c r="CA480" s="30"/>
      <c r="CB480" s="30"/>
      <c r="CC480" s="30"/>
      <c r="CD480" s="30"/>
      <c r="CE480" s="30"/>
      <c r="CF480" s="30"/>
      <c r="CG480" s="30"/>
      <c r="CH480" s="30"/>
      <c r="CI480" s="30"/>
      <c r="CJ480" s="30"/>
      <c r="CK480" s="30"/>
      <c r="CL480" s="30"/>
    </row>
    <row r="481" ht="16.5">
      <c r="B481" s="5"/>
      <c r="C481" s="5"/>
      <c r="D481" s="5"/>
      <c r="E481" s="5"/>
      <c r="F481" s="5"/>
      <c r="G481" s="5"/>
      <c r="H481" s="5"/>
      <c r="I481" s="5"/>
      <c r="J481" s="5"/>
      <c r="K481" s="5"/>
      <c r="L481" s="5"/>
      <c r="M481" s="5"/>
      <c r="N481" s="5"/>
      <c r="O481" s="95"/>
      <c r="P481" s="5"/>
      <c r="Q481" s="5"/>
      <c r="R481" s="5"/>
      <c r="S481" s="5"/>
      <c r="T481" s="5"/>
      <c r="U481" s="5"/>
      <c r="V481" s="5"/>
      <c r="W481" s="5"/>
      <c r="X481" s="5"/>
      <c r="Y481" s="5"/>
      <c r="Z481" s="5"/>
      <c r="AA481" s="5"/>
      <c r="AB481" s="5"/>
      <c r="AC481" s="5"/>
      <c r="AD481" s="5"/>
      <c r="AE481" s="30"/>
      <c r="AF481" s="30"/>
      <c r="AG481" s="30"/>
      <c r="AH481" s="30"/>
      <c r="AI481" s="30"/>
      <c r="AJ481" s="30"/>
      <c r="AK481" s="30"/>
      <c r="AL481" s="30"/>
      <c r="AM481" s="30"/>
      <c r="AN481" s="30"/>
      <c r="AO481" s="30"/>
      <c r="AP481" s="30"/>
      <c r="AQ481" s="30"/>
      <c r="AR481" s="30"/>
      <c r="AS481" s="30"/>
      <c r="AT481" s="30"/>
      <c r="AU481" s="30"/>
      <c r="AV481" s="30"/>
      <c r="AW481" s="30"/>
      <c r="AX481" s="30"/>
      <c r="AY481" s="30"/>
      <c r="AZ481" s="30"/>
      <c r="BA481" s="30"/>
      <c r="BB481" s="30"/>
      <c r="BC481" s="30"/>
      <c r="BD481" s="30"/>
      <c r="BE481" s="30"/>
      <c r="BF481" s="30"/>
      <c r="BG481" s="30"/>
      <c r="BH481" s="30"/>
      <c r="BI481" s="30"/>
      <c r="BJ481" s="30"/>
      <c r="BK481" s="30"/>
      <c r="BL481" s="30"/>
      <c r="BM481" s="30"/>
      <c r="BN481" s="30"/>
      <c r="BO481" s="30"/>
      <c r="BP481" s="30"/>
      <c r="BQ481" s="30"/>
      <c r="BR481" s="30"/>
      <c r="BS481" s="30"/>
      <c r="BT481" s="30"/>
      <c r="BU481" s="30"/>
      <c r="BV481" s="30"/>
      <c r="BW481" s="30"/>
      <c r="BX481" s="30"/>
      <c r="BY481" s="30"/>
      <c r="BZ481" s="30"/>
      <c r="CA481" s="30"/>
      <c r="CB481" s="30"/>
      <c r="CC481" s="30"/>
      <c r="CD481" s="30"/>
      <c r="CE481" s="30"/>
      <c r="CF481" s="30"/>
      <c r="CG481" s="30"/>
      <c r="CH481" s="30"/>
      <c r="CI481" s="30"/>
      <c r="CJ481" s="30"/>
      <c r="CK481" s="30"/>
      <c r="CL481" s="30"/>
    </row>
    <row r="482" ht="16.5">
      <c r="B482" s="5"/>
      <c r="C482" s="5"/>
      <c r="D482" s="5"/>
      <c r="E482" s="5"/>
      <c r="F482" s="5"/>
      <c r="G482" s="5"/>
      <c r="H482" s="5"/>
      <c r="I482" s="5"/>
      <c r="J482" s="5"/>
      <c r="K482" s="5"/>
      <c r="L482" s="5"/>
      <c r="M482" s="5"/>
      <c r="N482" s="5"/>
      <c r="O482" s="95"/>
      <c r="P482" s="5"/>
      <c r="Q482" s="5"/>
      <c r="R482" s="5"/>
      <c r="S482" s="5"/>
      <c r="T482" s="5"/>
      <c r="U482" s="5"/>
      <c r="V482" s="5"/>
      <c r="W482" s="5"/>
      <c r="X482" s="5"/>
      <c r="Y482" s="5"/>
      <c r="Z482" s="5"/>
      <c r="AA482" s="5"/>
      <c r="AB482" s="5"/>
      <c r="AC482" s="5"/>
      <c r="AD482" s="5"/>
      <c r="AE482" s="30"/>
      <c r="AF482" s="30"/>
      <c r="AG482" s="30"/>
      <c r="AH482" s="30"/>
      <c r="AI482" s="30"/>
      <c r="AJ482" s="30"/>
      <c r="AK482" s="30"/>
      <c r="AL482" s="30"/>
      <c r="AM482" s="30"/>
      <c r="AN482" s="30"/>
      <c r="AO482" s="30"/>
      <c r="AP482" s="30"/>
      <c r="AQ482" s="30"/>
      <c r="AR482" s="30"/>
      <c r="AS482" s="30"/>
      <c r="AT482" s="30"/>
      <c r="AU482" s="30"/>
      <c r="AV482" s="30"/>
      <c r="AW482" s="30"/>
      <c r="AX482" s="30"/>
      <c r="AY482" s="30"/>
      <c r="AZ482" s="30"/>
      <c r="BA482" s="30"/>
      <c r="BB482" s="30"/>
      <c r="BC482" s="30"/>
      <c r="BD482" s="30"/>
      <c r="BE482" s="30"/>
      <c r="BF482" s="30"/>
      <c r="BG482" s="30"/>
      <c r="BH482" s="30"/>
      <c r="BI482" s="30"/>
      <c r="BJ482" s="30"/>
      <c r="BK482" s="30"/>
      <c r="BL482" s="30"/>
      <c r="BM482" s="30"/>
      <c r="BN482" s="30"/>
      <c r="BO482" s="30"/>
      <c r="BP482" s="30"/>
      <c r="BQ482" s="30"/>
      <c r="BR482" s="30"/>
      <c r="BS482" s="30"/>
      <c r="BT482" s="30"/>
      <c r="BU482" s="30"/>
      <c r="BV482" s="30"/>
      <c r="BW482" s="30"/>
      <c r="BX482" s="30"/>
      <c r="BY482" s="30"/>
      <c r="BZ482" s="30"/>
      <c r="CA482" s="30"/>
      <c r="CB482" s="30"/>
      <c r="CC482" s="30"/>
      <c r="CD482" s="30"/>
      <c r="CE482" s="30"/>
      <c r="CF482" s="30"/>
      <c r="CG482" s="30"/>
      <c r="CH482" s="30"/>
      <c r="CI482" s="30"/>
      <c r="CJ482" s="30"/>
      <c r="CK482" s="30"/>
      <c r="CL482" s="30"/>
    </row>
    <row r="483" ht="16.5">
      <c r="B483" s="5"/>
      <c r="C483" s="5"/>
      <c r="D483" s="5"/>
      <c r="E483" s="5"/>
      <c r="F483" s="5"/>
      <c r="G483" s="5"/>
      <c r="H483" s="5"/>
      <c r="I483" s="5"/>
      <c r="J483" s="5"/>
      <c r="K483" s="5"/>
      <c r="L483" s="5"/>
      <c r="M483" s="5"/>
      <c r="N483" s="5"/>
      <c r="O483" s="95"/>
      <c r="P483" s="5"/>
      <c r="Q483" s="5"/>
      <c r="R483" s="5"/>
      <c r="S483" s="5"/>
      <c r="T483" s="5"/>
      <c r="U483" s="5"/>
      <c r="V483" s="5"/>
      <c r="W483" s="5"/>
      <c r="X483" s="5"/>
      <c r="Y483" s="5"/>
      <c r="Z483" s="5"/>
      <c r="AA483" s="5"/>
      <c r="AB483" s="5"/>
      <c r="AC483" s="5"/>
      <c r="AD483" s="5"/>
      <c r="AE483" s="30"/>
      <c r="AF483" s="30"/>
      <c r="AG483" s="30"/>
      <c r="AH483" s="30"/>
      <c r="AI483" s="30"/>
      <c r="AJ483" s="30"/>
      <c r="AK483" s="30"/>
      <c r="AL483" s="30"/>
      <c r="AM483" s="30"/>
      <c r="AN483" s="30"/>
      <c r="AO483" s="30"/>
      <c r="AP483" s="30"/>
      <c r="AQ483" s="30"/>
      <c r="AR483" s="30"/>
      <c r="AS483" s="30"/>
      <c r="AT483" s="30"/>
      <c r="AU483" s="30"/>
      <c r="AV483" s="30"/>
      <c r="AW483" s="30"/>
      <c r="AX483" s="30"/>
      <c r="AY483" s="30"/>
      <c r="AZ483" s="30"/>
      <c r="BA483" s="30"/>
      <c r="BB483" s="30"/>
      <c r="BC483" s="30"/>
      <c r="BD483" s="30"/>
      <c r="BE483" s="30"/>
      <c r="BF483" s="30"/>
      <c r="BG483" s="30"/>
      <c r="BH483" s="30"/>
      <c r="BI483" s="30"/>
      <c r="BJ483" s="30"/>
      <c r="BK483" s="30"/>
      <c r="BL483" s="30"/>
      <c r="BM483" s="30"/>
      <c r="BN483" s="30"/>
      <c r="BO483" s="30"/>
      <c r="BP483" s="30"/>
      <c r="BQ483" s="30"/>
      <c r="BR483" s="30"/>
      <c r="BS483" s="30"/>
      <c r="BT483" s="30"/>
      <c r="BU483" s="30"/>
      <c r="BV483" s="30"/>
      <c r="BW483" s="30"/>
      <c r="BX483" s="30"/>
      <c r="BY483" s="30"/>
      <c r="BZ483" s="30"/>
      <c r="CA483" s="30"/>
      <c r="CB483" s="30"/>
      <c r="CC483" s="30"/>
      <c r="CD483" s="30"/>
      <c r="CE483" s="30"/>
      <c r="CF483" s="30"/>
      <c r="CG483" s="30"/>
      <c r="CH483" s="30"/>
      <c r="CI483" s="30"/>
      <c r="CJ483" s="30"/>
      <c r="CK483" s="30"/>
      <c r="CL483" s="30"/>
    </row>
    <row r="484" ht="16.5">
      <c r="B484" s="5"/>
      <c r="C484" s="5"/>
      <c r="D484" s="5"/>
      <c r="E484" s="5"/>
      <c r="F484" s="5"/>
      <c r="G484" s="5"/>
      <c r="H484" s="5"/>
      <c r="I484" s="5"/>
      <c r="J484" s="5"/>
      <c r="K484" s="5"/>
      <c r="L484" s="5"/>
      <c r="M484" s="5"/>
      <c r="N484" s="5"/>
      <c r="O484" s="95"/>
      <c r="P484" s="5"/>
      <c r="Q484" s="5"/>
      <c r="R484" s="5"/>
      <c r="S484" s="5"/>
      <c r="T484" s="5"/>
      <c r="U484" s="5"/>
      <c r="V484" s="5"/>
      <c r="W484" s="5"/>
      <c r="X484" s="5"/>
      <c r="Y484" s="5"/>
      <c r="Z484" s="5"/>
      <c r="AA484" s="5"/>
      <c r="AB484" s="5"/>
      <c r="AC484" s="5"/>
      <c r="AD484" s="5"/>
      <c r="AE484" s="30"/>
      <c r="AF484" s="30"/>
      <c r="AG484" s="30"/>
      <c r="AH484" s="30"/>
      <c r="AI484" s="30"/>
      <c r="AJ484" s="30"/>
      <c r="AK484" s="30"/>
      <c r="AL484" s="30"/>
      <c r="AM484" s="30"/>
      <c r="AN484" s="30"/>
      <c r="AO484" s="30"/>
      <c r="AP484" s="30"/>
      <c r="AQ484" s="30"/>
      <c r="AR484" s="30"/>
      <c r="AS484" s="30"/>
      <c r="AT484" s="30"/>
      <c r="AU484" s="30"/>
      <c r="AV484" s="30"/>
      <c r="AW484" s="30"/>
      <c r="AX484" s="30"/>
      <c r="AY484" s="30"/>
      <c r="AZ484" s="30"/>
      <c r="BA484" s="30"/>
      <c r="BB484" s="30"/>
      <c r="BC484" s="30"/>
      <c r="BD484" s="30"/>
      <c r="BE484" s="30"/>
      <c r="BF484" s="30"/>
      <c r="BG484" s="30"/>
      <c r="BH484" s="30"/>
      <c r="BI484" s="30"/>
      <c r="BJ484" s="30"/>
      <c r="BK484" s="30"/>
      <c r="BL484" s="30"/>
      <c r="BM484" s="30"/>
      <c r="BN484" s="30"/>
      <c r="BO484" s="30"/>
      <c r="BP484" s="30"/>
      <c r="BQ484" s="30"/>
      <c r="BR484" s="30"/>
      <c r="BS484" s="30"/>
      <c r="BT484" s="30"/>
      <c r="BU484" s="30"/>
      <c r="BV484" s="30"/>
      <c r="BW484" s="30"/>
      <c r="BX484" s="30"/>
      <c r="BY484" s="30"/>
      <c r="BZ484" s="30"/>
      <c r="CA484" s="30"/>
      <c r="CB484" s="30"/>
      <c r="CC484" s="30"/>
      <c r="CD484" s="30"/>
      <c r="CE484" s="30"/>
      <c r="CF484" s="30"/>
      <c r="CG484" s="30"/>
      <c r="CH484" s="30"/>
      <c r="CI484" s="30"/>
      <c r="CJ484" s="30"/>
      <c r="CK484" s="30"/>
      <c r="CL484" s="30"/>
    </row>
    <row r="485" ht="16.5">
      <c r="B485" s="5"/>
      <c r="C485" s="5"/>
      <c r="D485" s="5"/>
      <c r="E485" s="5"/>
      <c r="F485" s="5"/>
      <c r="G485" s="5"/>
      <c r="H485" s="5"/>
      <c r="I485" s="5"/>
      <c r="J485" s="5"/>
      <c r="K485" s="5"/>
      <c r="L485" s="5"/>
      <c r="M485" s="5"/>
      <c r="N485" s="5"/>
      <c r="O485" s="95"/>
      <c r="P485" s="5"/>
      <c r="Q485" s="5"/>
      <c r="R485" s="5"/>
      <c r="S485" s="5"/>
      <c r="T485" s="5"/>
      <c r="U485" s="5"/>
      <c r="V485" s="5"/>
      <c r="W485" s="5"/>
      <c r="X485" s="5"/>
      <c r="Y485" s="5"/>
      <c r="Z485" s="5"/>
      <c r="AA485" s="5"/>
      <c r="AB485" s="5"/>
      <c r="AC485" s="5"/>
      <c r="AD485" s="5"/>
      <c r="AE485" s="30"/>
      <c r="AF485" s="30"/>
      <c r="AG485" s="30"/>
      <c r="AH485" s="30"/>
      <c r="AI485" s="30"/>
      <c r="AJ485" s="30"/>
      <c r="AK485" s="30"/>
      <c r="AL485" s="30"/>
      <c r="AM485" s="30"/>
      <c r="AN485" s="30"/>
      <c r="AO485" s="30"/>
      <c r="AP485" s="30"/>
      <c r="AQ485" s="30"/>
      <c r="AR485" s="30"/>
      <c r="AS485" s="30"/>
      <c r="AT485" s="30"/>
      <c r="AU485" s="30"/>
      <c r="AV485" s="30"/>
      <c r="AW485" s="30"/>
      <c r="AX485" s="30"/>
      <c r="AY485" s="30"/>
      <c r="AZ485" s="30"/>
      <c r="BA485" s="30"/>
      <c r="BB485" s="30"/>
      <c r="BC485" s="30"/>
      <c r="BD485" s="30"/>
      <c r="BE485" s="30"/>
      <c r="BF485" s="30"/>
      <c r="BG485" s="30"/>
      <c r="BH485" s="30"/>
      <c r="BI485" s="30"/>
      <c r="BJ485" s="30"/>
      <c r="BK485" s="30"/>
      <c r="BL485" s="30"/>
      <c r="BM485" s="30"/>
      <c r="BN485" s="30"/>
      <c r="BO485" s="30"/>
      <c r="BP485" s="30"/>
      <c r="BQ485" s="30"/>
      <c r="BR485" s="30"/>
      <c r="BS485" s="30"/>
      <c r="BT485" s="30"/>
      <c r="BU485" s="30"/>
      <c r="BV485" s="30"/>
      <c r="BW485" s="30"/>
      <c r="BX485" s="30"/>
      <c r="BY485" s="30"/>
      <c r="BZ485" s="30"/>
      <c r="CA485" s="30"/>
      <c r="CB485" s="30"/>
      <c r="CC485" s="30"/>
      <c r="CD485" s="30"/>
      <c r="CE485" s="30"/>
      <c r="CF485" s="30"/>
      <c r="CG485" s="30"/>
      <c r="CH485" s="30"/>
      <c r="CI485" s="30"/>
      <c r="CJ485" s="30"/>
      <c r="CK485" s="30"/>
      <c r="CL485" s="30"/>
    </row>
    <row r="486" ht="16.5">
      <c r="B486" s="5"/>
      <c r="C486" s="5"/>
      <c r="D486" s="5"/>
      <c r="E486" s="5"/>
      <c r="F486" s="5"/>
      <c r="G486" s="5"/>
      <c r="H486" s="5"/>
      <c r="I486" s="5"/>
      <c r="J486" s="5"/>
      <c r="K486" s="5"/>
      <c r="L486" s="5"/>
      <c r="M486" s="5"/>
      <c r="N486" s="5"/>
      <c r="O486" s="95"/>
      <c r="P486" s="5"/>
      <c r="Q486" s="5"/>
      <c r="R486" s="5"/>
      <c r="S486" s="5"/>
      <c r="T486" s="5"/>
      <c r="U486" s="5"/>
      <c r="V486" s="5"/>
      <c r="W486" s="5"/>
      <c r="X486" s="5"/>
      <c r="Y486" s="5"/>
      <c r="Z486" s="5"/>
      <c r="AA486" s="5"/>
      <c r="AB486" s="5"/>
      <c r="AC486" s="5"/>
      <c r="AD486" s="5"/>
      <c r="AE486" s="30"/>
      <c r="AF486" s="30"/>
      <c r="AG486" s="30"/>
      <c r="AH486" s="30"/>
      <c r="AI486" s="30"/>
      <c r="AJ486" s="30"/>
      <c r="AK486" s="30"/>
      <c r="AL486" s="30"/>
      <c r="AM486" s="30"/>
      <c r="AN486" s="30"/>
      <c r="AO486" s="30"/>
      <c r="AP486" s="30"/>
      <c r="AQ486" s="30"/>
      <c r="AR486" s="30"/>
      <c r="AS486" s="30"/>
      <c r="AT486" s="30"/>
      <c r="AU486" s="30"/>
      <c r="AV486" s="30"/>
      <c r="AW486" s="30"/>
      <c r="AX486" s="30"/>
      <c r="AY486" s="30"/>
      <c r="AZ486" s="30"/>
      <c r="BA486" s="30"/>
      <c r="BB486" s="30"/>
      <c r="BC486" s="30"/>
      <c r="BD486" s="30"/>
      <c r="BE486" s="30"/>
      <c r="BF486" s="30"/>
      <c r="BG486" s="30"/>
      <c r="BH486" s="30"/>
      <c r="BI486" s="30"/>
      <c r="BJ486" s="30"/>
      <c r="BK486" s="30"/>
      <c r="BL486" s="30"/>
      <c r="BM486" s="30"/>
      <c r="BN486" s="30"/>
      <c r="BO486" s="30"/>
      <c r="BP486" s="30"/>
      <c r="BQ486" s="30"/>
      <c r="BR486" s="30"/>
      <c r="BS486" s="30"/>
      <c r="BT486" s="30"/>
      <c r="BU486" s="30"/>
      <c r="BV486" s="30"/>
      <c r="BW486" s="30"/>
      <c r="BX486" s="30"/>
      <c r="BY486" s="30"/>
      <c r="BZ486" s="30"/>
      <c r="CA486" s="30"/>
      <c r="CB486" s="30"/>
      <c r="CC486" s="30"/>
      <c r="CD486" s="30"/>
      <c r="CE486" s="30"/>
      <c r="CF486" s="30"/>
      <c r="CG486" s="30"/>
      <c r="CH486" s="30"/>
      <c r="CI486" s="30"/>
      <c r="CJ486" s="30"/>
      <c r="CK486" s="30"/>
      <c r="CL486" s="30"/>
    </row>
    <row r="487" ht="16.5">
      <c r="B487" s="5"/>
      <c r="C487" s="5"/>
      <c r="D487" s="5"/>
      <c r="E487" s="5"/>
      <c r="F487" s="5"/>
      <c r="G487" s="5"/>
      <c r="H487" s="5"/>
      <c r="I487" s="5"/>
      <c r="J487" s="5"/>
      <c r="K487" s="5"/>
      <c r="L487" s="5"/>
      <c r="M487" s="5"/>
      <c r="N487" s="5"/>
      <c r="O487" s="95"/>
      <c r="P487" s="5"/>
      <c r="Q487" s="5"/>
      <c r="R487" s="5"/>
      <c r="S487" s="5"/>
      <c r="T487" s="5"/>
      <c r="U487" s="5"/>
      <c r="V487" s="5"/>
      <c r="W487" s="5"/>
      <c r="X487" s="5"/>
      <c r="Y487" s="5"/>
      <c r="Z487" s="5"/>
      <c r="AA487" s="5"/>
      <c r="AB487" s="5"/>
      <c r="AC487" s="5"/>
      <c r="AD487" s="5"/>
      <c r="AE487" s="30"/>
      <c r="AF487" s="30"/>
      <c r="AG487" s="30"/>
      <c r="AH487" s="30"/>
      <c r="AI487" s="30"/>
      <c r="AJ487" s="30"/>
      <c r="AK487" s="30"/>
      <c r="AL487" s="30"/>
      <c r="AM487" s="30"/>
      <c r="AN487" s="30"/>
      <c r="AO487" s="30"/>
      <c r="AP487" s="30"/>
      <c r="AQ487" s="30"/>
      <c r="AR487" s="30"/>
      <c r="AS487" s="30"/>
      <c r="AT487" s="30"/>
      <c r="AU487" s="30"/>
      <c r="AV487" s="30"/>
      <c r="AW487" s="30"/>
      <c r="AX487" s="30"/>
      <c r="AY487" s="30"/>
      <c r="AZ487" s="30"/>
      <c r="BA487" s="30"/>
      <c r="BB487" s="30"/>
      <c r="BC487" s="30"/>
      <c r="BD487" s="30"/>
      <c r="BE487" s="30"/>
      <c r="BF487" s="30"/>
      <c r="BG487" s="30"/>
      <c r="BH487" s="30"/>
      <c r="BI487" s="30"/>
      <c r="BJ487" s="30"/>
      <c r="BK487" s="30"/>
      <c r="BL487" s="30"/>
      <c r="BM487" s="30"/>
      <c r="BN487" s="30"/>
      <c r="BO487" s="30"/>
      <c r="BP487" s="30"/>
      <c r="BQ487" s="30"/>
      <c r="BR487" s="30"/>
      <c r="BS487" s="30"/>
      <c r="BT487" s="30"/>
      <c r="BU487" s="30"/>
      <c r="BV487" s="30"/>
      <c r="BW487" s="30"/>
      <c r="BX487" s="30"/>
      <c r="BY487" s="30"/>
      <c r="BZ487" s="30"/>
      <c r="CA487" s="30"/>
      <c r="CB487" s="30"/>
      <c r="CC487" s="30"/>
      <c r="CD487" s="30"/>
      <c r="CE487" s="30"/>
      <c r="CF487" s="30"/>
      <c r="CG487" s="30"/>
      <c r="CH487" s="30"/>
      <c r="CI487" s="30"/>
      <c r="CJ487" s="30"/>
      <c r="CK487" s="30"/>
      <c r="CL487" s="30"/>
    </row>
    <row r="488" ht="16.5">
      <c r="B488" s="5"/>
      <c r="C488" s="5"/>
      <c r="D488" s="5"/>
      <c r="E488" s="5"/>
      <c r="F488" s="5"/>
      <c r="G488" s="5"/>
      <c r="H488" s="5"/>
      <c r="I488" s="5"/>
      <c r="J488" s="5"/>
      <c r="K488" s="5"/>
      <c r="L488" s="5"/>
      <c r="M488" s="5"/>
      <c r="N488" s="5"/>
      <c r="O488" s="95"/>
      <c r="P488" s="5"/>
      <c r="Q488" s="5"/>
      <c r="R488" s="5"/>
      <c r="S488" s="5"/>
      <c r="T488" s="5"/>
      <c r="U488" s="5"/>
      <c r="V488" s="5"/>
      <c r="W488" s="5"/>
      <c r="X488" s="5"/>
      <c r="Y488" s="5"/>
      <c r="Z488" s="5"/>
      <c r="AA488" s="5"/>
      <c r="AB488" s="5"/>
      <c r="AC488" s="5"/>
      <c r="AD488" s="5"/>
      <c r="AE488" s="30"/>
      <c r="AF488" s="30"/>
      <c r="AG488" s="30"/>
      <c r="AH488" s="30"/>
      <c r="AI488" s="30"/>
      <c r="AJ488" s="30"/>
      <c r="AK488" s="30"/>
      <c r="AL488" s="30"/>
      <c r="AM488" s="30"/>
      <c r="AN488" s="30"/>
      <c r="AO488" s="30"/>
      <c r="AP488" s="30"/>
      <c r="AQ488" s="30"/>
      <c r="AR488" s="30"/>
      <c r="AS488" s="30"/>
      <c r="AT488" s="30"/>
      <c r="AU488" s="30"/>
      <c r="AV488" s="30"/>
      <c r="AW488" s="30"/>
      <c r="AX488" s="30"/>
      <c r="AY488" s="30"/>
      <c r="AZ488" s="30"/>
      <c r="BA488" s="30"/>
      <c r="BB488" s="30"/>
      <c r="BC488" s="30"/>
      <c r="BD488" s="30"/>
      <c r="BE488" s="30"/>
      <c r="BF488" s="30"/>
      <c r="BG488" s="30"/>
      <c r="BH488" s="30"/>
      <c r="BI488" s="30"/>
      <c r="BJ488" s="30"/>
      <c r="BK488" s="30"/>
      <c r="BL488" s="30"/>
      <c r="BM488" s="30"/>
      <c r="BN488" s="30"/>
      <c r="BO488" s="30"/>
      <c r="BP488" s="30"/>
      <c r="BQ488" s="30"/>
      <c r="BR488" s="30"/>
      <c r="BS488" s="30"/>
      <c r="BT488" s="30"/>
      <c r="BU488" s="30"/>
      <c r="BV488" s="30"/>
      <c r="BW488" s="30"/>
      <c r="BX488" s="30"/>
      <c r="BY488" s="30"/>
      <c r="BZ488" s="30"/>
      <c r="CA488" s="30"/>
      <c r="CB488" s="30"/>
      <c r="CC488" s="30"/>
      <c r="CD488" s="30"/>
      <c r="CE488" s="30"/>
      <c r="CF488" s="30"/>
      <c r="CG488" s="30"/>
      <c r="CH488" s="30"/>
      <c r="CI488" s="30"/>
      <c r="CJ488" s="30"/>
      <c r="CK488" s="30"/>
      <c r="CL488" s="30"/>
    </row>
    <row r="489" ht="16.5">
      <c r="B489" s="5"/>
      <c r="C489" s="5"/>
      <c r="D489" s="5"/>
      <c r="E489" s="5"/>
      <c r="F489" s="5"/>
      <c r="G489" s="5"/>
      <c r="H489" s="5"/>
      <c r="I489" s="5"/>
      <c r="J489" s="5"/>
      <c r="K489" s="5"/>
      <c r="L489" s="5"/>
      <c r="M489" s="5"/>
      <c r="N489" s="5"/>
      <c r="O489" s="95"/>
      <c r="P489" s="5"/>
      <c r="Q489" s="5"/>
      <c r="R489" s="5"/>
      <c r="S489" s="5"/>
      <c r="T489" s="5"/>
      <c r="U489" s="5"/>
      <c r="V489" s="5"/>
      <c r="W489" s="5"/>
      <c r="X489" s="5"/>
      <c r="Y489" s="5"/>
      <c r="Z489" s="5"/>
      <c r="AA489" s="5"/>
      <c r="AB489" s="5"/>
      <c r="AC489" s="5"/>
      <c r="AD489" s="5"/>
      <c r="AE489" s="30"/>
      <c r="AF489" s="30"/>
      <c r="AG489" s="30"/>
      <c r="AH489" s="30"/>
      <c r="AI489" s="30"/>
      <c r="AJ489" s="30"/>
      <c r="AK489" s="30"/>
      <c r="AL489" s="30"/>
      <c r="AM489" s="30"/>
      <c r="AN489" s="30"/>
      <c r="AO489" s="30"/>
      <c r="AP489" s="30"/>
      <c r="AQ489" s="30"/>
      <c r="AR489" s="30"/>
      <c r="AS489" s="30"/>
      <c r="AT489" s="30"/>
      <c r="AU489" s="30"/>
      <c r="AV489" s="30"/>
      <c r="AW489" s="30"/>
      <c r="AX489" s="30"/>
      <c r="AY489" s="30"/>
      <c r="AZ489" s="30"/>
      <c r="BA489" s="30"/>
      <c r="BB489" s="30"/>
      <c r="BC489" s="30"/>
      <c r="BD489" s="30"/>
      <c r="BE489" s="30"/>
      <c r="BF489" s="30"/>
      <c r="BG489" s="30"/>
      <c r="BH489" s="30"/>
      <c r="BI489" s="30"/>
      <c r="BJ489" s="30"/>
      <c r="BK489" s="30"/>
      <c r="BL489" s="30"/>
      <c r="BM489" s="30"/>
      <c r="BN489" s="30"/>
      <c r="BO489" s="30"/>
      <c r="BP489" s="30"/>
      <c r="BQ489" s="30"/>
      <c r="BR489" s="30"/>
      <c r="BS489" s="30"/>
      <c r="BT489" s="30"/>
      <c r="BU489" s="30"/>
      <c r="BV489" s="30"/>
      <c r="BW489" s="30"/>
      <c r="BX489" s="30"/>
      <c r="BY489" s="30"/>
      <c r="BZ489" s="30"/>
      <c r="CA489" s="30"/>
      <c r="CB489" s="30"/>
      <c r="CC489" s="30"/>
      <c r="CD489" s="30"/>
      <c r="CE489" s="30"/>
      <c r="CF489" s="30"/>
      <c r="CG489" s="30"/>
      <c r="CH489" s="30"/>
      <c r="CI489" s="30"/>
      <c r="CJ489" s="30"/>
      <c r="CK489" s="30"/>
      <c r="CL489" s="30"/>
    </row>
    <row r="490" ht="16.5">
      <c r="B490" s="5"/>
      <c r="C490" s="5"/>
      <c r="D490" s="5"/>
      <c r="E490" s="5"/>
      <c r="F490" s="5"/>
      <c r="G490" s="5"/>
      <c r="H490" s="5"/>
      <c r="I490" s="5"/>
      <c r="J490" s="5"/>
      <c r="K490" s="5"/>
      <c r="L490" s="5"/>
      <c r="M490" s="5"/>
      <c r="N490" s="5"/>
      <c r="O490" s="95"/>
      <c r="P490" s="5"/>
      <c r="Q490" s="5"/>
      <c r="R490" s="5"/>
      <c r="S490" s="5"/>
      <c r="T490" s="5"/>
      <c r="U490" s="5"/>
      <c r="V490" s="5"/>
      <c r="W490" s="5"/>
      <c r="X490" s="5"/>
      <c r="Y490" s="5"/>
      <c r="Z490" s="5"/>
      <c r="AA490" s="5"/>
      <c r="AB490" s="5"/>
      <c r="AC490" s="5"/>
      <c r="AD490" s="5"/>
      <c r="AE490" s="30"/>
      <c r="AF490" s="30"/>
      <c r="AG490" s="30"/>
      <c r="AH490" s="30"/>
      <c r="AI490" s="30"/>
      <c r="AJ490" s="30"/>
      <c r="AK490" s="30"/>
      <c r="AL490" s="30"/>
      <c r="AM490" s="30"/>
      <c r="AN490" s="30"/>
      <c r="AO490" s="30"/>
      <c r="AP490" s="30"/>
      <c r="AQ490" s="30"/>
      <c r="AR490" s="30"/>
      <c r="AS490" s="30"/>
      <c r="AT490" s="30"/>
      <c r="AU490" s="30"/>
      <c r="AV490" s="30"/>
      <c r="AW490" s="30"/>
      <c r="AX490" s="30"/>
      <c r="AY490" s="30"/>
      <c r="AZ490" s="30"/>
      <c r="BA490" s="30"/>
      <c r="BB490" s="30"/>
      <c r="BC490" s="30"/>
      <c r="BD490" s="30"/>
      <c r="BE490" s="30"/>
      <c r="BF490" s="30"/>
      <c r="BG490" s="30"/>
      <c r="BH490" s="30"/>
      <c r="BI490" s="30"/>
      <c r="BJ490" s="30"/>
      <c r="BK490" s="30"/>
      <c r="BL490" s="30"/>
      <c r="BM490" s="30"/>
      <c r="BN490" s="30"/>
      <c r="BO490" s="30"/>
      <c r="BP490" s="30"/>
      <c r="BQ490" s="30"/>
      <c r="BR490" s="30"/>
      <c r="BS490" s="30"/>
      <c r="BT490" s="30"/>
      <c r="BU490" s="30"/>
      <c r="BV490" s="30"/>
      <c r="BW490" s="30"/>
      <c r="BX490" s="30"/>
      <c r="BY490" s="30"/>
      <c r="BZ490" s="30"/>
      <c r="CA490" s="30"/>
      <c r="CB490" s="30"/>
      <c r="CC490" s="30"/>
      <c r="CD490" s="30"/>
      <c r="CE490" s="30"/>
      <c r="CF490" s="30"/>
      <c r="CG490" s="30"/>
      <c r="CH490" s="30"/>
      <c r="CI490" s="30"/>
      <c r="CJ490" s="30"/>
      <c r="CK490" s="30"/>
      <c r="CL490" s="30"/>
    </row>
    <row r="491" ht="16.5">
      <c r="B491" s="5"/>
      <c r="C491" s="5"/>
      <c r="D491" s="5"/>
      <c r="E491" s="5"/>
      <c r="F491" s="5"/>
      <c r="G491" s="5"/>
      <c r="H491" s="5"/>
      <c r="I491" s="5"/>
      <c r="J491" s="5"/>
      <c r="K491" s="5"/>
      <c r="L491" s="5"/>
      <c r="M491" s="5"/>
      <c r="N491" s="5"/>
      <c r="O491" s="95"/>
      <c r="P491" s="5"/>
      <c r="Q491" s="5"/>
      <c r="R491" s="5"/>
      <c r="S491" s="5"/>
      <c r="T491" s="5"/>
      <c r="U491" s="5"/>
      <c r="V491" s="5"/>
      <c r="W491" s="5"/>
      <c r="X491" s="5"/>
      <c r="Y491" s="5"/>
      <c r="Z491" s="5"/>
      <c r="AA491" s="5"/>
      <c r="AB491" s="5"/>
      <c r="AC491" s="5"/>
      <c r="AD491" s="5"/>
      <c r="AE491" s="30"/>
      <c r="AF491" s="30"/>
      <c r="AG491" s="30"/>
      <c r="AH491" s="30"/>
      <c r="AI491" s="30"/>
      <c r="AJ491" s="30"/>
      <c r="AK491" s="30"/>
      <c r="AL491" s="30"/>
      <c r="AM491" s="30"/>
      <c r="AN491" s="30"/>
      <c r="AO491" s="30"/>
      <c r="AP491" s="30"/>
      <c r="AQ491" s="30"/>
      <c r="AR491" s="30"/>
      <c r="AS491" s="30"/>
      <c r="AT491" s="30"/>
      <c r="AU491" s="30"/>
      <c r="AV491" s="30"/>
      <c r="AW491" s="30"/>
      <c r="AX491" s="30"/>
      <c r="AY491" s="30"/>
      <c r="AZ491" s="30"/>
      <c r="BA491" s="30"/>
      <c r="BB491" s="30"/>
      <c r="BC491" s="30"/>
      <c r="BD491" s="30"/>
      <c r="BE491" s="30"/>
      <c r="BF491" s="30"/>
      <c r="BG491" s="30"/>
      <c r="BH491" s="30"/>
      <c r="BI491" s="30"/>
      <c r="BJ491" s="30"/>
      <c r="BK491" s="30"/>
      <c r="BL491" s="30"/>
      <c r="BM491" s="30"/>
      <c r="BN491" s="30"/>
      <c r="BO491" s="30"/>
      <c r="BP491" s="30"/>
      <c r="BQ491" s="30"/>
      <c r="BR491" s="30"/>
      <c r="BS491" s="30"/>
      <c r="BT491" s="30"/>
      <c r="BU491" s="30"/>
      <c r="BV491" s="30"/>
      <c r="BW491" s="30"/>
      <c r="BX491" s="30"/>
      <c r="BY491" s="30"/>
      <c r="BZ491" s="30"/>
      <c r="CA491" s="30"/>
      <c r="CB491" s="30"/>
      <c r="CC491" s="30"/>
      <c r="CD491" s="30"/>
      <c r="CE491" s="30"/>
      <c r="CF491" s="30"/>
      <c r="CG491" s="30"/>
      <c r="CH491" s="30"/>
      <c r="CI491" s="30"/>
      <c r="CJ491" s="30"/>
      <c r="CK491" s="30"/>
      <c r="CL491" s="30"/>
    </row>
    <row r="492" ht="16.5">
      <c r="B492" s="5"/>
      <c r="C492" s="5"/>
      <c r="D492" s="5"/>
      <c r="E492" s="5"/>
      <c r="F492" s="5"/>
      <c r="G492" s="5"/>
      <c r="H492" s="5"/>
      <c r="I492" s="5"/>
      <c r="J492" s="5"/>
      <c r="K492" s="5"/>
      <c r="L492" s="5"/>
      <c r="M492" s="5"/>
      <c r="N492" s="5"/>
      <c r="O492" s="95"/>
      <c r="P492" s="5"/>
      <c r="Q492" s="5"/>
      <c r="R492" s="5"/>
      <c r="S492" s="5"/>
      <c r="T492" s="5"/>
      <c r="U492" s="5"/>
      <c r="V492" s="5"/>
      <c r="W492" s="5"/>
      <c r="X492" s="5"/>
      <c r="Y492" s="5"/>
      <c r="Z492" s="5"/>
      <c r="AA492" s="5"/>
      <c r="AB492" s="5"/>
      <c r="AC492" s="5"/>
      <c r="AD492" s="5"/>
      <c r="AE492" s="30"/>
      <c r="AF492" s="30"/>
      <c r="AG492" s="30"/>
      <c r="AH492" s="30"/>
      <c r="AI492" s="30"/>
      <c r="AJ492" s="30"/>
      <c r="AK492" s="30"/>
      <c r="AL492" s="30"/>
      <c r="AM492" s="30"/>
      <c r="AN492" s="30"/>
      <c r="AO492" s="30"/>
      <c r="AP492" s="30"/>
      <c r="AQ492" s="30"/>
      <c r="AR492" s="30"/>
      <c r="AS492" s="30"/>
      <c r="AT492" s="30"/>
      <c r="AU492" s="30"/>
      <c r="AV492" s="30"/>
      <c r="AW492" s="30"/>
      <c r="AX492" s="30"/>
      <c r="AY492" s="30"/>
      <c r="AZ492" s="30"/>
      <c r="BA492" s="30"/>
      <c r="BB492" s="30"/>
      <c r="BC492" s="30"/>
      <c r="BD492" s="30"/>
      <c r="BE492" s="30"/>
      <c r="BF492" s="30"/>
      <c r="BG492" s="30"/>
      <c r="BH492" s="30"/>
      <c r="BI492" s="30"/>
      <c r="BJ492" s="30"/>
      <c r="BK492" s="30"/>
      <c r="BL492" s="30"/>
      <c r="BM492" s="30"/>
      <c r="BN492" s="30"/>
      <c r="BO492" s="30"/>
      <c r="BP492" s="30"/>
      <c r="BQ492" s="30"/>
      <c r="BR492" s="30"/>
      <c r="BS492" s="30"/>
      <c r="BT492" s="30"/>
      <c r="BU492" s="30"/>
      <c r="BV492" s="30"/>
      <c r="BW492" s="30"/>
      <c r="BX492" s="30"/>
      <c r="BY492" s="30"/>
      <c r="BZ492" s="30"/>
      <c r="CA492" s="30"/>
      <c r="CB492" s="30"/>
      <c r="CC492" s="30"/>
      <c r="CD492" s="30"/>
      <c r="CE492" s="30"/>
      <c r="CF492" s="30"/>
      <c r="CG492" s="30"/>
      <c r="CH492" s="30"/>
      <c r="CI492" s="30"/>
      <c r="CJ492" s="30"/>
      <c r="CK492" s="30"/>
      <c r="CL492" s="30"/>
    </row>
    <row r="493" ht="16.5">
      <c r="B493" s="5"/>
      <c r="C493" s="5"/>
      <c r="D493" s="5"/>
      <c r="E493" s="5"/>
      <c r="F493" s="5"/>
      <c r="G493" s="5"/>
      <c r="H493" s="5"/>
      <c r="I493" s="5"/>
      <c r="J493" s="5"/>
      <c r="K493" s="5"/>
      <c r="L493" s="5"/>
      <c r="M493" s="5"/>
      <c r="N493" s="5"/>
      <c r="O493" s="95"/>
      <c r="P493" s="5"/>
      <c r="Q493" s="5"/>
      <c r="R493" s="5"/>
      <c r="S493" s="5"/>
      <c r="T493" s="5"/>
      <c r="U493" s="5"/>
      <c r="V493" s="5"/>
      <c r="W493" s="5"/>
      <c r="X493" s="5"/>
      <c r="Y493" s="5"/>
      <c r="Z493" s="5"/>
      <c r="AA493" s="5"/>
      <c r="AB493" s="5"/>
      <c r="AC493" s="5"/>
      <c r="AD493" s="5"/>
      <c r="AE493" s="30"/>
      <c r="AF493" s="30"/>
      <c r="AG493" s="30"/>
      <c r="AH493" s="30"/>
      <c r="AI493" s="30"/>
      <c r="AJ493" s="30"/>
      <c r="AK493" s="30"/>
      <c r="AL493" s="30"/>
      <c r="AM493" s="30"/>
      <c r="AN493" s="30"/>
      <c r="AO493" s="30"/>
      <c r="AP493" s="30"/>
      <c r="AQ493" s="30"/>
      <c r="AR493" s="30"/>
      <c r="AS493" s="30"/>
      <c r="AT493" s="30"/>
      <c r="AU493" s="30"/>
      <c r="AV493" s="30"/>
      <c r="AW493" s="30"/>
      <c r="AX493" s="30"/>
      <c r="AY493" s="30"/>
      <c r="AZ493" s="30"/>
      <c r="BA493" s="30"/>
      <c r="BB493" s="30"/>
      <c r="BC493" s="30"/>
      <c r="BD493" s="30"/>
      <c r="BE493" s="30"/>
      <c r="BF493" s="30"/>
      <c r="BG493" s="30"/>
      <c r="BH493" s="30"/>
      <c r="BI493" s="30"/>
      <c r="BJ493" s="30"/>
      <c r="BK493" s="30"/>
      <c r="BL493" s="30"/>
      <c r="BM493" s="30"/>
      <c r="BN493" s="30"/>
      <c r="BO493" s="30"/>
      <c r="BP493" s="30"/>
      <c r="BQ493" s="30"/>
      <c r="BR493" s="30"/>
      <c r="BS493" s="30"/>
      <c r="BT493" s="30"/>
      <c r="BU493" s="30"/>
      <c r="BV493" s="30"/>
      <c r="BW493" s="30"/>
      <c r="BX493" s="30"/>
      <c r="BY493" s="30"/>
      <c r="BZ493" s="30"/>
      <c r="CA493" s="30"/>
      <c r="CB493" s="30"/>
      <c r="CC493" s="30"/>
      <c r="CD493" s="30"/>
      <c r="CE493" s="30"/>
      <c r="CF493" s="30"/>
      <c r="CG493" s="30"/>
      <c r="CH493" s="30"/>
      <c r="CI493" s="30"/>
      <c r="CJ493" s="30"/>
      <c r="CK493" s="30"/>
      <c r="CL493" s="30"/>
    </row>
    <row r="494" ht="16.5">
      <c r="B494" s="5"/>
      <c r="C494" s="5"/>
      <c r="D494" s="5"/>
      <c r="E494" s="5"/>
      <c r="F494" s="5"/>
      <c r="G494" s="5"/>
      <c r="H494" s="5"/>
      <c r="I494" s="5"/>
      <c r="J494" s="5"/>
      <c r="K494" s="5"/>
      <c r="L494" s="5"/>
      <c r="M494" s="5"/>
      <c r="N494" s="5"/>
      <c r="O494" s="95"/>
      <c r="P494" s="5"/>
      <c r="Q494" s="5"/>
      <c r="R494" s="5"/>
      <c r="S494" s="5"/>
      <c r="T494" s="5"/>
      <c r="U494" s="5"/>
      <c r="V494" s="5"/>
      <c r="W494" s="5"/>
      <c r="X494" s="5"/>
      <c r="Y494" s="5"/>
      <c r="Z494" s="5"/>
      <c r="AA494" s="5"/>
      <c r="AB494" s="5"/>
      <c r="AC494" s="5"/>
      <c r="AD494" s="5"/>
      <c r="AE494" s="30"/>
      <c r="AF494" s="30"/>
      <c r="AG494" s="30"/>
      <c r="AH494" s="30"/>
      <c r="AI494" s="30"/>
      <c r="AJ494" s="30"/>
      <c r="AK494" s="30"/>
      <c r="AL494" s="30"/>
      <c r="AM494" s="30"/>
      <c r="AN494" s="30"/>
      <c r="AO494" s="30"/>
      <c r="AP494" s="30"/>
      <c r="AQ494" s="30"/>
      <c r="AR494" s="30"/>
      <c r="AS494" s="30"/>
      <c r="AT494" s="30"/>
      <c r="AU494" s="30"/>
      <c r="AV494" s="30"/>
      <c r="AW494" s="30"/>
      <c r="AX494" s="30"/>
      <c r="AY494" s="30"/>
      <c r="AZ494" s="30"/>
      <c r="BA494" s="30"/>
      <c r="BB494" s="30"/>
      <c r="BC494" s="30"/>
      <c r="BD494" s="30"/>
      <c r="BE494" s="30"/>
      <c r="BF494" s="30"/>
      <c r="BG494" s="30"/>
      <c r="BH494" s="30"/>
      <c r="BI494" s="30"/>
      <c r="BJ494" s="30"/>
      <c r="BK494" s="30"/>
      <c r="BL494" s="30"/>
      <c r="BM494" s="30"/>
      <c r="BN494" s="30"/>
      <c r="BO494" s="30"/>
      <c r="BP494" s="30"/>
      <c r="BQ494" s="30"/>
      <c r="BR494" s="30"/>
      <c r="BS494" s="30"/>
      <c r="BT494" s="30"/>
      <c r="BU494" s="30"/>
      <c r="BV494" s="30"/>
      <c r="BW494" s="30"/>
      <c r="BX494" s="30"/>
      <c r="BY494" s="30"/>
      <c r="BZ494" s="30"/>
      <c r="CA494" s="30"/>
      <c r="CB494" s="30"/>
      <c r="CC494" s="30"/>
      <c r="CD494" s="30"/>
      <c r="CE494" s="30"/>
      <c r="CF494" s="30"/>
      <c r="CG494" s="30"/>
      <c r="CH494" s="30"/>
      <c r="CI494" s="30"/>
      <c r="CJ494" s="30"/>
      <c r="CK494" s="30"/>
      <c r="CL494" s="30"/>
    </row>
    <row r="495" ht="16.5">
      <c r="B495" s="5"/>
      <c r="C495" s="5"/>
      <c r="D495" s="5"/>
      <c r="E495" s="5"/>
      <c r="F495" s="5"/>
      <c r="G495" s="5"/>
      <c r="H495" s="5"/>
      <c r="I495" s="5"/>
      <c r="J495" s="5"/>
      <c r="K495" s="5"/>
      <c r="L495" s="5"/>
      <c r="M495" s="5"/>
      <c r="N495" s="5"/>
      <c r="O495" s="95"/>
      <c r="P495" s="5"/>
      <c r="Q495" s="5"/>
      <c r="R495" s="5"/>
      <c r="S495" s="5"/>
      <c r="T495" s="5"/>
      <c r="U495" s="5"/>
      <c r="V495" s="5"/>
      <c r="W495" s="5"/>
      <c r="X495" s="5"/>
      <c r="Y495" s="5"/>
      <c r="Z495" s="5"/>
      <c r="AA495" s="5"/>
      <c r="AB495" s="5"/>
      <c r="AC495" s="5"/>
      <c r="AD495" s="5"/>
      <c r="AE495" s="30"/>
      <c r="AF495" s="30"/>
      <c r="AG495" s="30"/>
      <c r="AH495" s="30"/>
      <c r="AI495" s="30"/>
      <c r="AJ495" s="30"/>
      <c r="AK495" s="30"/>
      <c r="AL495" s="30"/>
      <c r="AM495" s="30"/>
      <c r="AN495" s="30"/>
      <c r="AO495" s="30"/>
      <c r="AP495" s="30"/>
      <c r="AQ495" s="30"/>
      <c r="AR495" s="30"/>
      <c r="AS495" s="30"/>
      <c r="AT495" s="30"/>
      <c r="AU495" s="30"/>
      <c r="AV495" s="30"/>
      <c r="AW495" s="30"/>
      <c r="AX495" s="30"/>
      <c r="AY495" s="30"/>
      <c r="AZ495" s="30"/>
      <c r="BA495" s="30"/>
      <c r="BB495" s="30"/>
      <c r="BC495" s="30"/>
      <c r="BD495" s="30"/>
      <c r="BE495" s="30"/>
      <c r="BF495" s="30"/>
      <c r="BG495" s="30"/>
      <c r="BH495" s="30"/>
      <c r="BI495" s="30"/>
      <c r="BJ495" s="30"/>
      <c r="BK495" s="30"/>
      <c r="BL495" s="30"/>
      <c r="BM495" s="30"/>
      <c r="BN495" s="30"/>
      <c r="BO495" s="30"/>
      <c r="BP495" s="30"/>
      <c r="BQ495" s="30"/>
      <c r="BR495" s="30"/>
      <c r="BS495" s="30"/>
      <c r="BT495" s="30"/>
      <c r="BU495" s="30"/>
      <c r="BV495" s="30"/>
      <c r="BW495" s="30"/>
      <c r="BX495" s="30"/>
      <c r="BY495" s="30"/>
      <c r="BZ495" s="30"/>
      <c r="CA495" s="30"/>
      <c r="CB495" s="30"/>
      <c r="CC495" s="30"/>
      <c r="CD495" s="30"/>
      <c r="CE495" s="30"/>
      <c r="CF495" s="30"/>
      <c r="CG495" s="30"/>
      <c r="CH495" s="30"/>
      <c r="CI495" s="30"/>
      <c r="CJ495" s="30"/>
      <c r="CK495" s="30"/>
      <c r="CL495" s="30"/>
    </row>
    <row r="496" ht="16.5">
      <c r="B496" s="5"/>
      <c r="C496" s="5"/>
      <c r="D496" s="5"/>
      <c r="E496" s="5"/>
      <c r="F496" s="5"/>
      <c r="G496" s="5"/>
      <c r="H496" s="5"/>
      <c r="I496" s="5"/>
      <c r="J496" s="5"/>
      <c r="K496" s="5"/>
      <c r="L496" s="5"/>
      <c r="M496" s="5"/>
      <c r="N496" s="5"/>
      <c r="O496" s="95"/>
      <c r="P496" s="5"/>
      <c r="Q496" s="5"/>
      <c r="R496" s="5"/>
      <c r="S496" s="5"/>
      <c r="T496" s="5"/>
      <c r="U496" s="5"/>
      <c r="V496" s="5"/>
      <c r="W496" s="5"/>
      <c r="X496" s="5"/>
      <c r="Y496" s="5"/>
      <c r="Z496" s="5"/>
      <c r="AA496" s="5"/>
      <c r="AB496" s="5"/>
      <c r="AC496" s="5"/>
      <c r="AD496" s="5"/>
      <c r="AE496" s="30"/>
      <c r="AF496" s="30"/>
      <c r="AG496" s="30"/>
      <c r="AH496" s="30"/>
      <c r="AI496" s="30"/>
      <c r="AJ496" s="30"/>
      <c r="AK496" s="30"/>
      <c r="AL496" s="30"/>
      <c r="AM496" s="30"/>
      <c r="AN496" s="30"/>
      <c r="AO496" s="30"/>
      <c r="AP496" s="30"/>
      <c r="AQ496" s="30"/>
      <c r="AR496" s="30"/>
      <c r="AS496" s="30"/>
      <c r="AT496" s="30"/>
      <c r="AU496" s="30"/>
      <c r="AV496" s="30"/>
      <c r="AW496" s="30"/>
      <c r="AX496" s="30"/>
      <c r="AY496" s="30"/>
      <c r="AZ496" s="30"/>
      <c r="BA496" s="30"/>
      <c r="BB496" s="30"/>
      <c r="BC496" s="30"/>
      <c r="BD496" s="30"/>
      <c r="BE496" s="30"/>
      <c r="BF496" s="30"/>
      <c r="BG496" s="30"/>
      <c r="BH496" s="30"/>
      <c r="BI496" s="30"/>
      <c r="BJ496" s="30"/>
      <c r="BK496" s="30"/>
      <c r="BL496" s="30"/>
      <c r="BM496" s="30"/>
      <c r="BN496" s="30"/>
      <c r="BO496" s="30"/>
      <c r="BP496" s="30"/>
      <c r="BQ496" s="30"/>
      <c r="BR496" s="30"/>
      <c r="BS496" s="30"/>
      <c r="BT496" s="30"/>
      <c r="BU496" s="30"/>
      <c r="BV496" s="30"/>
      <c r="BW496" s="30"/>
      <c r="BX496" s="30"/>
      <c r="BY496" s="30"/>
      <c r="BZ496" s="30"/>
      <c r="CA496" s="30"/>
      <c r="CB496" s="30"/>
      <c r="CC496" s="30"/>
      <c r="CD496" s="30"/>
      <c r="CE496" s="30"/>
      <c r="CF496" s="30"/>
      <c r="CG496" s="30"/>
      <c r="CH496" s="30"/>
      <c r="CI496" s="30"/>
      <c r="CJ496" s="30"/>
      <c r="CK496" s="30"/>
      <c r="CL496" s="30"/>
    </row>
    <row r="497" ht="16.5">
      <c r="B497" s="5"/>
      <c r="C497" s="5"/>
      <c r="D497" s="5"/>
      <c r="E497" s="5"/>
      <c r="F497" s="5"/>
      <c r="G497" s="5"/>
      <c r="H497" s="5"/>
      <c r="I497" s="5"/>
      <c r="J497" s="5"/>
      <c r="K497" s="5"/>
      <c r="L497" s="5"/>
      <c r="M497" s="5"/>
      <c r="N497" s="5"/>
      <c r="O497" s="95"/>
      <c r="P497" s="5"/>
      <c r="Q497" s="5"/>
      <c r="R497" s="5"/>
      <c r="S497" s="5"/>
      <c r="T497" s="5"/>
      <c r="U497" s="5"/>
      <c r="V497" s="5"/>
      <c r="W497" s="5"/>
      <c r="X497" s="5"/>
      <c r="Y497" s="5"/>
      <c r="Z497" s="5"/>
      <c r="AA497" s="5"/>
      <c r="AB497" s="5"/>
      <c r="AC497" s="5"/>
      <c r="AD497" s="5"/>
      <c r="AE497" s="30"/>
      <c r="AF497" s="30"/>
      <c r="AG497" s="30"/>
      <c r="AH497" s="30"/>
      <c r="AI497" s="30"/>
      <c r="AJ497" s="30"/>
      <c r="AK497" s="30"/>
      <c r="AL497" s="30"/>
      <c r="AM497" s="30"/>
      <c r="AN497" s="30"/>
      <c r="AO497" s="30"/>
      <c r="AP497" s="30"/>
      <c r="AQ497" s="30"/>
      <c r="AR497" s="30"/>
      <c r="AS497" s="30"/>
      <c r="AT497" s="30"/>
      <c r="AU497" s="30"/>
      <c r="AV497" s="30"/>
      <c r="AW497" s="30"/>
      <c r="AX497" s="30"/>
      <c r="AY497" s="30"/>
      <c r="AZ497" s="30"/>
      <c r="BA497" s="30"/>
      <c r="BB497" s="30"/>
      <c r="BC497" s="30"/>
      <c r="BD497" s="30"/>
      <c r="BE497" s="30"/>
      <c r="BF497" s="30"/>
      <c r="BG497" s="30"/>
      <c r="BH497" s="30"/>
      <c r="BI497" s="30"/>
      <c r="BJ497" s="30"/>
      <c r="BK497" s="30"/>
      <c r="BL497" s="30"/>
      <c r="BM497" s="30"/>
      <c r="BN497" s="30"/>
      <c r="BO497" s="30"/>
      <c r="BP497" s="30"/>
      <c r="BQ497" s="30"/>
      <c r="BR497" s="30"/>
      <c r="BS497" s="30"/>
      <c r="BT497" s="30"/>
      <c r="BU497" s="30"/>
      <c r="BV497" s="30"/>
      <c r="BW497" s="30"/>
      <c r="BX497" s="30"/>
      <c r="BY497" s="30"/>
      <c r="BZ497" s="30"/>
      <c r="CA497" s="30"/>
      <c r="CB497" s="30"/>
      <c r="CC497" s="30"/>
      <c r="CD497" s="30"/>
      <c r="CE497" s="30"/>
      <c r="CF497" s="30"/>
      <c r="CG497" s="30"/>
      <c r="CH497" s="30"/>
      <c r="CI497" s="30"/>
      <c r="CJ497" s="30"/>
      <c r="CK497" s="30"/>
      <c r="CL497" s="30"/>
    </row>
    <row r="498" ht="16.5">
      <c r="B498" s="5"/>
      <c r="C498" s="5"/>
      <c r="D498" s="5"/>
      <c r="E498" s="5"/>
      <c r="F498" s="5"/>
      <c r="G498" s="5"/>
      <c r="H498" s="5"/>
      <c r="I498" s="5"/>
      <c r="J498" s="5"/>
      <c r="K498" s="5"/>
      <c r="L498" s="5"/>
      <c r="M498" s="5"/>
      <c r="N498" s="5"/>
      <c r="O498" s="95"/>
      <c r="P498" s="5"/>
      <c r="Q498" s="5"/>
      <c r="R498" s="5"/>
      <c r="S498" s="5"/>
      <c r="T498" s="5"/>
      <c r="U498" s="5"/>
      <c r="V498" s="5"/>
      <c r="W498" s="5"/>
      <c r="X498" s="5"/>
      <c r="Y498" s="5"/>
      <c r="Z498" s="5"/>
      <c r="AA498" s="5"/>
      <c r="AB498" s="5"/>
      <c r="AC498" s="5"/>
      <c r="AD498" s="5"/>
      <c r="AE498" s="30"/>
      <c r="AF498" s="30"/>
      <c r="AG498" s="30"/>
      <c r="AH498" s="30"/>
      <c r="AI498" s="30"/>
      <c r="AJ498" s="30"/>
      <c r="AK498" s="30"/>
      <c r="AL498" s="30"/>
      <c r="AM498" s="30"/>
      <c r="AN498" s="30"/>
      <c r="AO498" s="30"/>
      <c r="AP498" s="30"/>
      <c r="AQ498" s="30"/>
      <c r="AR498" s="30"/>
      <c r="AS498" s="30"/>
      <c r="AT498" s="30"/>
      <c r="AU498" s="30"/>
      <c r="AV498" s="30"/>
      <c r="AW498" s="30"/>
      <c r="AX498" s="30"/>
      <c r="AY498" s="30"/>
      <c r="AZ498" s="30"/>
      <c r="BA498" s="30"/>
      <c r="BB498" s="30"/>
      <c r="BC498" s="30"/>
      <c r="BD498" s="30"/>
      <c r="BE498" s="30"/>
      <c r="BF498" s="30"/>
      <c r="BG498" s="30"/>
      <c r="BH498" s="30"/>
      <c r="BI498" s="30"/>
      <c r="BJ498" s="30"/>
      <c r="BK498" s="30"/>
      <c r="BL498" s="30"/>
      <c r="BM498" s="30"/>
      <c r="BN498" s="30"/>
      <c r="BO498" s="30"/>
      <c r="BP498" s="30"/>
      <c r="BQ498" s="30"/>
      <c r="BR498" s="30"/>
      <c r="BS498" s="30"/>
      <c r="BT498" s="30"/>
      <c r="BU498" s="30"/>
      <c r="BV498" s="30"/>
      <c r="BW498" s="30"/>
      <c r="BX498" s="30"/>
      <c r="BY498" s="30"/>
      <c r="BZ498" s="30"/>
      <c r="CA498" s="30"/>
      <c r="CB498" s="30"/>
      <c r="CC498" s="30"/>
      <c r="CD498" s="30"/>
      <c r="CE498" s="30"/>
      <c r="CF498" s="30"/>
      <c r="CG498" s="30"/>
      <c r="CH498" s="30"/>
      <c r="CI498" s="30"/>
      <c r="CJ498" s="30"/>
      <c r="CK498" s="30"/>
      <c r="CL498" s="30"/>
    </row>
    <row r="499" ht="16.5">
      <c r="B499" s="5"/>
      <c r="C499" s="5"/>
      <c r="D499" s="5"/>
      <c r="E499" s="5"/>
      <c r="F499" s="5"/>
      <c r="G499" s="5"/>
      <c r="H499" s="5"/>
      <c r="I499" s="5"/>
      <c r="J499" s="5"/>
      <c r="K499" s="5"/>
      <c r="L499" s="5"/>
      <c r="M499" s="5"/>
      <c r="N499" s="5"/>
      <c r="O499" s="95"/>
      <c r="P499" s="5"/>
      <c r="Q499" s="5"/>
      <c r="R499" s="5"/>
      <c r="S499" s="5"/>
      <c r="T499" s="5"/>
      <c r="U499" s="5"/>
      <c r="V499" s="5"/>
      <c r="W499" s="5"/>
      <c r="X499" s="5"/>
      <c r="Y499" s="5"/>
      <c r="Z499" s="5"/>
      <c r="AA499" s="5"/>
      <c r="AB499" s="5"/>
      <c r="AC499" s="5"/>
      <c r="AD499" s="5"/>
      <c r="AE499" s="30"/>
      <c r="AF499" s="30"/>
      <c r="AG499" s="30"/>
      <c r="AH499" s="30"/>
      <c r="AI499" s="30"/>
      <c r="AJ499" s="30"/>
      <c r="AK499" s="30"/>
      <c r="AL499" s="30"/>
      <c r="AM499" s="30"/>
      <c r="AN499" s="30"/>
      <c r="AO499" s="30"/>
      <c r="AP499" s="30"/>
      <c r="AQ499" s="30"/>
      <c r="AR499" s="30"/>
      <c r="AS499" s="30"/>
      <c r="AT499" s="30"/>
      <c r="AU499" s="30"/>
      <c r="AV499" s="30"/>
      <c r="AW499" s="30"/>
      <c r="AX499" s="30"/>
      <c r="AY499" s="30"/>
      <c r="AZ499" s="30"/>
      <c r="BA499" s="30"/>
      <c r="BB499" s="30"/>
      <c r="BC499" s="30"/>
      <c r="BD499" s="30"/>
      <c r="BE499" s="30"/>
      <c r="BF499" s="30"/>
      <c r="BG499" s="30"/>
      <c r="BH499" s="30"/>
      <c r="BI499" s="30"/>
      <c r="BJ499" s="30"/>
      <c r="BK499" s="30"/>
      <c r="BL499" s="30"/>
      <c r="BM499" s="30"/>
      <c r="BN499" s="30"/>
      <c r="BO499" s="30"/>
      <c r="BP499" s="30"/>
      <c r="BQ499" s="30"/>
      <c r="BR499" s="30"/>
      <c r="BS499" s="30"/>
      <c r="BT499" s="30"/>
      <c r="BU499" s="30"/>
      <c r="BV499" s="30"/>
      <c r="BW499" s="30"/>
      <c r="BX499" s="30"/>
      <c r="BY499" s="30"/>
      <c r="BZ499" s="30"/>
      <c r="CA499" s="30"/>
      <c r="CB499" s="30"/>
      <c r="CC499" s="30"/>
      <c r="CD499" s="30"/>
      <c r="CE499" s="30"/>
      <c r="CF499" s="30"/>
      <c r="CG499" s="30"/>
      <c r="CH499" s="30"/>
      <c r="CI499" s="30"/>
      <c r="CJ499" s="30"/>
      <c r="CK499" s="30"/>
      <c r="CL499" s="30"/>
    </row>
    <row r="500" ht="16.5">
      <c r="B500" s="5"/>
      <c r="C500" s="5"/>
      <c r="D500" s="5"/>
      <c r="E500" s="5"/>
      <c r="F500" s="5"/>
      <c r="G500" s="5"/>
      <c r="H500" s="5"/>
      <c r="I500" s="5"/>
      <c r="J500" s="5"/>
      <c r="K500" s="5"/>
      <c r="L500" s="5"/>
      <c r="M500" s="5"/>
      <c r="N500" s="5"/>
      <c r="O500" s="95"/>
      <c r="P500" s="5"/>
      <c r="Q500" s="5"/>
      <c r="R500" s="5"/>
      <c r="S500" s="5"/>
      <c r="T500" s="5"/>
      <c r="U500" s="5"/>
      <c r="V500" s="5"/>
      <c r="W500" s="5"/>
      <c r="X500" s="5"/>
      <c r="Y500" s="5"/>
      <c r="Z500" s="5"/>
      <c r="AA500" s="5"/>
      <c r="AB500" s="5"/>
      <c r="AC500" s="5"/>
      <c r="AD500" s="5"/>
      <c r="AE500" s="30"/>
      <c r="AF500" s="30"/>
      <c r="AG500" s="30"/>
      <c r="AH500" s="30"/>
      <c r="AI500" s="30"/>
      <c r="AJ500" s="30"/>
      <c r="AK500" s="30"/>
      <c r="AL500" s="30"/>
      <c r="AM500" s="30"/>
      <c r="AN500" s="30"/>
      <c r="AO500" s="30"/>
      <c r="AP500" s="30"/>
      <c r="AQ500" s="30"/>
      <c r="AR500" s="30"/>
      <c r="AS500" s="30"/>
      <c r="AT500" s="30"/>
      <c r="AU500" s="30"/>
      <c r="AV500" s="30"/>
      <c r="AW500" s="30"/>
      <c r="AX500" s="30"/>
      <c r="AY500" s="30"/>
      <c r="AZ500" s="30"/>
      <c r="BA500" s="30"/>
      <c r="BB500" s="30"/>
      <c r="BC500" s="30"/>
      <c r="BD500" s="30"/>
      <c r="BE500" s="30"/>
      <c r="BF500" s="30"/>
      <c r="BG500" s="30"/>
      <c r="BH500" s="30"/>
      <c r="BI500" s="30"/>
      <c r="BJ500" s="30"/>
      <c r="BK500" s="30"/>
      <c r="BL500" s="30"/>
      <c r="BM500" s="30"/>
      <c r="BN500" s="30"/>
      <c r="BO500" s="30"/>
      <c r="BP500" s="30"/>
      <c r="BQ500" s="30"/>
      <c r="BR500" s="30"/>
      <c r="BS500" s="30"/>
      <c r="BT500" s="30"/>
      <c r="BU500" s="30"/>
      <c r="BV500" s="30"/>
      <c r="BW500" s="30"/>
      <c r="BX500" s="30"/>
      <c r="BY500" s="30"/>
      <c r="BZ500" s="30"/>
      <c r="CA500" s="30"/>
      <c r="CB500" s="30"/>
      <c r="CC500" s="30"/>
      <c r="CD500" s="30"/>
      <c r="CE500" s="30"/>
      <c r="CF500" s="30"/>
      <c r="CG500" s="30"/>
      <c r="CH500" s="30"/>
      <c r="CI500" s="30"/>
      <c r="CJ500" s="30"/>
      <c r="CK500" s="30"/>
      <c r="CL500" s="30"/>
    </row>
    <row r="501" ht="16.5">
      <c r="B501" s="5"/>
      <c r="C501" s="5"/>
      <c r="D501" s="5"/>
      <c r="E501" s="5"/>
      <c r="F501" s="5"/>
      <c r="G501" s="5"/>
      <c r="H501" s="5"/>
      <c r="I501" s="5"/>
      <c r="J501" s="5"/>
      <c r="K501" s="5"/>
      <c r="L501" s="5"/>
      <c r="M501" s="5"/>
      <c r="N501" s="5"/>
      <c r="O501" s="95"/>
      <c r="P501" s="5"/>
      <c r="Q501" s="5"/>
      <c r="R501" s="5"/>
      <c r="S501" s="5"/>
      <c r="T501" s="5"/>
      <c r="U501" s="5"/>
      <c r="V501" s="5"/>
      <c r="W501" s="5"/>
      <c r="X501" s="5"/>
      <c r="Y501" s="5"/>
      <c r="Z501" s="5"/>
      <c r="AA501" s="5"/>
      <c r="AB501" s="5"/>
      <c r="AC501" s="5"/>
      <c r="AD501" s="5"/>
      <c r="AE501" s="30"/>
      <c r="AF501" s="30"/>
      <c r="AG501" s="30"/>
      <c r="AH501" s="30"/>
      <c r="AI501" s="30"/>
      <c r="AJ501" s="30"/>
      <c r="AK501" s="30"/>
      <c r="AL501" s="30"/>
      <c r="AM501" s="30"/>
      <c r="AN501" s="30"/>
      <c r="AO501" s="30"/>
      <c r="AP501" s="30"/>
      <c r="AQ501" s="30"/>
      <c r="AR501" s="30"/>
      <c r="AS501" s="30"/>
      <c r="AT501" s="30"/>
      <c r="AU501" s="30"/>
      <c r="AV501" s="30"/>
      <c r="AW501" s="30"/>
      <c r="AX501" s="30"/>
      <c r="AY501" s="30"/>
      <c r="AZ501" s="30"/>
      <c r="BA501" s="30"/>
      <c r="BB501" s="30"/>
      <c r="BC501" s="30"/>
      <c r="BD501" s="30"/>
      <c r="BE501" s="30"/>
      <c r="BF501" s="30"/>
      <c r="BG501" s="30"/>
      <c r="BH501" s="30"/>
      <c r="BI501" s="30"/>
      <c r="BJ501" s="30"/>
      <c r="BK501" s="30"/>
      <c r="BL501" s="30"/>
      <c r="BM501" s="30"/>
      <c r="BN501" s="30"/>
      <c r="BO501" s="30"/>
      <c r="BP501" s="30"/>
      <c r="BQ501" s="30"/>
      <c r="BR501" s="30"/>
      <c r="BS501" s="30"/>
      <c r="BT501" s="30"/>
      <c r="BU501" s="30"/>
      <c r="BV501" s="30"/>
      <c r="BW501" s="30"/>
      <c r="BX501" s="30"/>
      <c r="BY501" s="30"/>
      <c r="BZ501" s="30"/>
      <c r="CA501" s="30"/>
      <c r="CB501" s="30"/>
      <c r="CC501" s="30"/>
      <c r="CD501" s="30"/>
      <c r="CE501" s="30"/>
      <c r="CF501" s="30"/>
      <c r="CG501" s="30"/>
      <c r="CH501" s="30"/>
      <c r="CI501" s="30"/>
      <c r="CJ501" s="30"/>
      <c r="CK501" s="30"/>
      <c r="CL501" s="30"/>
    </row>
    <row r="502" ht="16.5">
      <c r="B502" s="5"/>
      <c r="C502" s="5"/>
      <c r="D502" s="5"/>
      <c r="E502" s="5"/>
      <c r="F502" s="5"/>
      <c r="G502" s="5"/>
      <c r="H502" s="5"/>
      <c r="I502" s="5"/>
      <c r="J502" s="5"/>
      <c r="K502" s="5"/>
      <c r="L502" s="5"/>
      <c r="M502" s="5"/>
      <c r="N502" s="5"/>
      <c r="O502" s="95"/>
      <c r="P502" s="5"/>
      <c r="Q502" s="5"/>
      <c r="R502" s="5"/>
      <c r="S502" s="5"/>
      <c r="T502" s="5"/>
      <c r="U502" s="5"/>
      <c r="V502" s="5"/>
      <c r="W502" s="5"/>
      <c r="X502" s="5"/>
      <c r="Y502" s="5"/>
      <c r="Z502" s="5"/>
      <c r="AA502" s="5"/>
      <c r="AB502" s="5"/>
      <c r="AC502" s="5"/>
      <c r="AD502" s="5"/>
      <c r="AE502" s="30"/>
      <c r="AF502" s="30"/>
      <c r="AG502" s="30"/>
      <c r="AH502" s="30"/>
      <c r="AI502" s="30"/>
      <c r="AJ502" s="30"/>
      <c r="AK502" s="30"/>
      <c r="AL502" s="30"/>
      <c r="AM502" s="30"/>
      <c r="AN502" s="30"/>
      <c r="AO502" s="30"/>
      <c r="AP502" s="30"/>
      <c r="AQ502" s="30"/>
      <c r="AR502" s="30"/>
      <c r="AS502" s="30"/>
      <c r="AT502" s="30"/>
      <c r="AU502" s="30"/>
      <c r="AV502" s="30"/>
      <c r="AW502" s="30"/>
      <c r="AX502" s="30"/>
      <c r="AY502" s="30"/>
      <c r="AZ502" s="30"/>
      <c r="BA502" s="30"/>
      <c r="BB502" s="30"/>
      <c r="BC502" s="30"/>
      <c r="BD502" s="30"/>
      <c r="BE502" s="30"/>
      <c r="BF502" s="30"/>
      <c r="BG502" s="30"/>
      <c r="BH502" s="30"/>
      <c r="BI502" s="30"/>
      <c r="BJ502" s="30"/>
      <c r="BK502" s="30"/>
      <c r="BL502" s="30"/>
      <c r="BM502" s="30"/>
      <c r="BN502" s="30"/>
      <c r="BO502" s="30"/>
      <c r="BP502" s="30"/>
      <c r="BQ502" s="30"/>
      <c r="BR502" s="30"/>
      <c r="BS502" s="30"/>
      <c r="BT502" s="30"/>
      <c r="BU502" s="30"/>
      <c r="BV502" s="30"/>
      <c r="BW502" s="30"/>
      <c r="BX502" s="30"/>
      <c r="BY502" s="30"/>
      <c r="BZ502" s="30"/>
      <c r="CA502" s="30"/>
      <c r="CB502" s="30"/>
      <c r="CC502" s="30"/>
      <c r="CD502" s="30"/>
      <c r="CE502" s="30"/>
      <c r="CF502" s="30"/>
      <c r="CG502" s="30"/>
      <c r="CH502" s="30"/>
      <c r="CI502" s="30"/>
      <c r="CJ502" s="30"/>
      <c r="CK502" s="30"/>
      <c r="CL502" s="30"/>
    </row>
    <row r="503" ht="16.5">
      <c r="B503" s="5"/>
      <c r="C503" s="5"/>
      <c r="D503" s="5"/>
      <c r="E503" s="5"/>
      <c r="F503" s="5"/>
      <c r="G503" s="5"/>
      <c r="H503" s="5"/>
      <c r="I503" s="5"/>
      <c r="J503" s="5"/>
      <c r="K503" s="5"/>
      <c r="L503" s="5"/>
      <c r="M503" s="5"/>
      <c r="N503" s="5"/>
      <c r="O503" s="95"/>
      <c r="P503" s="5"/>
      <c r="Q503" s="5"/>
      <c r="R503" s="5"/>
      <c r="S503" s="5"/>
      <c r="T503" s="5"/>
      <c r="U503" s="5"/>
      <c r="V503" s="5"/>
      <c r="W503" s="5"/>
      <c r="X503" s="5"/>
      <c r="Y503" s="5"/>
      <c r="Z503" s="5"/>
      <c r="AA503" s="5"/>
      <c r="AB503" s="5"/>
      <c r="AC503" s="5"/>
      <c r="AD503" s="5"/>
      <c r="AE503" s="30"/>
      <c r="AF503" s="30"/>
      <c r="AG503" s="30"/>
      <c r="AH503" s="30"/>
      <c r="AI503" s="30"/>
      <c r="AJ503" s="30"/>
      <c r="AK503" s="30"/>
      <c r="AL503" s="30"/>
      <c r="AM503" s="30"/>
      <c r="AN503" s="30"/>
      <c r="AO503" s="30"/>
      <c r="AP503" s="30"/>
      <c r="AQ503" s="30"/>
      <c r="AR503" s="30"/>
      <c r="AS503" s="30"/>
      <c r="AT503" s="30"/>
      <c r="AU503" s="30"/>
      <c r="AV503" s="30"/>
      <c r="AW503" s="30"/>
      <c r="AX503" s="30"/>
      <c r="AY503" s="30"/>
      <c r="AZ503" s="30"/>
      <c r="BA503" s="30"/>
      <c r="BB503" s="30"/>
      <c r="BC503" s="30"/>
      <c r="BD503" s="30"/>
      <c r="BE503" s="30"/>
      <c r="BF503" s="30"/>
      <c r="BG503" s="30"/>
      <c r="BH503" s="30"/>
      <c r="BI503" s="30"/>
      <c r="BJ503" s="30"/>
      <c r="BK503" s="30"/>
      <c r="BL503" s="30"/>
      <c r="BM503" s="30"/>
      <c r="BN503" s="30"/>
      <c r="BO503" s="30"/>
      <c r="BP503" s="30"/>
      <c r="BQ503" s="30"/>
      <c r="BR503" s="30"/>
      <c r="BS503" s="30"/>
      <c r="BT503" s="30"/>
      <c r="BU503" s="30"/>
      <c r="BV503" s="30"/>
      <c r="BW503" s="30"/>
      <c r="BX503" s="30"/>
      <c r="BY503" s="30"/>
      <c r="BZ503" s="30"/>
      <c r="CA503" s="30"/>
      <c r="CB503" s="30"/>
      <c r="CC503" s="30"/>
      <c r="CD503" s="30"/>
      <c r="CF503" s="30"/>
      <c r="CG503" s="30"/>
      <c r="CH503" s="30"/>
      <c r="CI503" s="30"/>
      <c r="CJ503" s="30"/>
      <c r="CK503" s="30"/>
      <c r="CL503" s="30"/>
    </row>
    <row r="504" ht="16.5">
      <c r="B504" s="5"/>
      <c r="C504" s="5"/>
      <c r="D504" s="5"/>
      <c r="E504" s="5"/>
      <c r="F504" s="5"/>
      <c r="G504" s="5"/>
      <c r="H504" s="5"/>
      <c r="I504" s="5"/>
      <c r="J504" s="5"/>
      <c r="K504" s="5"/>
      <c r="L504" s="5"/>
      <c r="M504" s="5"/>
      <c r="N504" s="5"/>
      <c r="O504" s="95"/>
      <c r="P504" s="5"/>
      <c r="Q504" s="5"/>
      <c r="R504" s="5"/>
      <c r="S504" s="5"/>
      <c r="T504" s="5"/>
      <c r="U504" s="5"/>
      <c r="V504" s="5"/>
      <c r="W504" s="5"/>
      <c r="X504" s="5"/>
      <c r="Y504" s="5"/>
      <c r="Z504" s="5"/>
      <c r="AA504" s="5"/>
      <c r="AB504" s="5"/>
      <c r="AC504" s="5"/>
      <c r="AD504" s="5"/>
      <c r="AE504" s="30"/>
      <c r="AF504" s="30"/>
      <c r="AG504" s="30"/>
      <c r="AH504" s="30"/>
      <c r="AI504" s="30"/>
      <c r="AJ504" s="30"/>
      <c r="AK504" s="30"/>
      <c r="AL504" s="30"/>
      <c r="AM504" s="30"/>
      <c r="AN504" s="30"/>
      <c r="AO504" s="30"/>
      <c r="AP504" s="30"/>
      <c r="AQ504" s="30"/>
      <c r="AR504" s="30"/>
      <c r="AS504" s="30"/>
      <c r="AT504" s="30"/>
      <c r="AU504" s="30"/>
      <c r="AV504" s="30"/>
      <c r="AW504" s="30"/>
      <c r="AX504" s="30"/>
      <c r="AY504" s="30"/>
      <c r="AZ504" s="30"/>
      <c r="BA504" s="30"/>
      <c r="BB504" s="30"/>
      <c r="BC504" s="30"/>
      <c r="BD504" s="30"/>
      <c r="BE504" s="30"/>
      <c r="BF504" s="30"/>
      <c r="BG504" s="30"/>
      <c r="BH504" s="30"/>
      <c r="BI504" s="30"/>
      <c r="BJ504" s="30"/>
      <c r="BK504" s="30"/>
      <c r="BL504" s="30"/>
      <c r="BM504" s="30"/>
      <c r="BN504" s="30"/>
      <c r="BO504" s="30"/>
      <c r="BP504" s="30"/>
      <c r="BQ504" s="30"/>
      <c r="BR504" s="30"/>
      <c r="BS504" s="30"/>
      <c r="BT504" s="30"/>
      <c r="BU504" s="30"/>
      <c r="BV504" s="30"/>
      <c r="BW504" s="30"/>
      <c r="BX504" s="30"/>
      <c r="BY504" s="30"/>
      <c r="BZ504" s="30"/>
      <c r="CA504" s="30"/>
      <c r="CB504" s="30"/>
      <c r="CC504" s="30"/>
      <c r="CD504" s="30"/>
      <c r="CF504" s="30"/>
      <c r="CG504" s="30"/>
      <c r="CH504" s="30"/>
      <c r="CI504" s="30"/>
      <c r="CJ504" s="30"/>
      <c r="CK504" s="30"/>
      <c r="CL504" s="30"/>
    </row>
    <row r="505" ht="16.5">
      <c r="B505" s="5"/>
      <c r="C505" s="5"/>
      <c r="D505" s="5"/>
      <c r="E505" s="5"/>
      <c r="F505" s="5"/>
      <c r="G505" s="5"/>
      <c r="H505" s="5"/>
      <c r="I505" s="5"/>
      <c r="J505" s="5"/>
      <c r="K505" s="5"/>
      <c r="L505" s="5"/>
      <c r="M505" s="5"/>
      <c r="N505" s="5"/>
      <c r="O505" s="95"/>
      <c r="P505" s="5"/>
      <c r="Q505" s="5"/>
      <c r="R505" s="5"/>
      <c r="S505" s="5"/>
      <c r="T505" s="5"/>
      <c r="U505" s="5"/>
      <c r="V505" s="5"/>
      <c r="W505" s="5"/>
      <c r="X505" s="5"/>
      <c r="Y505" s="5"/>
      <c r="Z505" s="5"/>
      <c r="AA505" s="5"/>
      <c r="AB505" s="5"/>
      <c r="AC505" s="5"/>
      <c r="AD505" s="5"/>
      <c r="AE505" s="30"/>
      <c r="AF505" s="30"/>
      <c r="AG505" s="30"/>
      <c r="AH505" s="30"/>
      <c r="AI505" s="30"/>
      <c r="AJ505" s="30"/>
      <c r="AK505" s="30"/>
      <c r="AL505" s="30"/>
      <c r="AM505" s="30"/>
      <c r="AN505" s="30"/>
      <c r="AO505" s="30"/>
      <c r="AP505" s="30"/>
      <c r="AQ505" s="30"/>
      <c r="AR505" s="30"/>
      <c r="AS505" s="30"/>
      <c r="AT505" s="30"/>
      <c r="AU505" s="30"/>
      <c r="AV505" s="30"/>
      <c r="AW505" s="30"/>
      <c r="AX505" s="30"/>
      <c r="AY505" s="30"/>
      <c r="AZ505" s="30"/>
      <c r="BA505" s="30"/>
      <c r="BB505" s="30"/>
      <c r="BC505" s="30"/>
      <c r="BD505" s="30"/>
      <c r="BE505" s="30"/>
      <c r="BF505" s="30"/>
      <c r="BG505" s="30"/>
      <c r="BH505" s="30"/>
      <c r="BI505" s="30"/>
      <c r="BJ505" s="30"/>
      <c r="BK505" s="30"/>
      <c r="BL505" s="30"/>
      <c r="BM505" s="30"/>
      <c r="BN505" s="30"/>
      <c r="BO505" s="30"/>
      <c r="BP505" s="30"/>
      <c r="BQ505" s="30"/>
      <c r="BR505" s="30"/>
      <c r="BS505" s="30"/>
      <c r="BT505" s="30"/>
      <c r="BU505" s="30"/>
      <c r="BV505" s="30"/>
      <c r="BW505" s="30"/>
      <c r="BX505" s="30"/>
      <c r="BY505" s="30"/>
      <c r="BZ505" s="30"/>
      <c r="CA505" s="30"/>
      <c r="CB505" s="30"/>
      <c r="CC505" s="30"/>
      <c r="CD505" s="30"/>
      <c r="CF505" s="30"/>
      <c r="CG505" s="30"/>
      <c r="CH505" s="30"/>
      <c r="CI505" s="30"/>
      <c r="CJ505" s="30"/>
      <c r="CK505" s="30"/>
      <c r="CL505" s="30"/>
    </row>
    <row r="506" ht="16.5">
      <c r="B506" s="5" t="str">
        <f>IF(ISBLANK(SAMPLES_general!B432),"",SAMPLES_general!B432)</f>
        <v/>
      </c>
      <c r="C506" s="5" t="str">
        <f>IF(ISBLANK(SAMPLES_general!C432),"",SAMPLES_general!C432)</f>
        <v/>
      </c>
      <c r="D506" s="5" t="str">
        <f>IF(ISBLANK(SAMPLES_general!D432),"",SAMPLES_general!D432)</f>
        <v/>
      </c>
      <c r="E506" s="5" t="str">
        <f>IF(ISBLANK(SAMPLES_general!E432),"",SAMPLES_general!E432)</f>
        <v/>
      </c>
      <c r="F506" s="5" t="str">
        <f>IF(ISBLANK(SAMPLES_general!F432),"",SAMPLES_general!F432)</f>
        <v/>
      </c>
      <c r="G506" s="5" t="str">
        <f>IF(ISBLANK(SAMPLES_general!G432),"",SAMPLES_general!G432)</f>
        <v/>
      </c>
      <c r="H506" s="5" t="str">
        <f>IF(ISBLANK(SAMPLES_general!I432),"",SAMPLES_general!I432)</f>
        <v/>
      </c>
      <c r="I506" s="5" t="str">
        <f>IF(ISBLANK(SAMPLES_general!J432),"",SAMPLES_general!J432)</f>
        <v/>
      </c>
      <c r="J506" s="5" t="str">
        <f>IF(ISBLANK(SAMPLES_general!K432),"",SAMPLES_general!K432)</f>
        <v/>
      </c>
      <c r="K506" s="5" t="str">
        <f>IF(ISBLANK(SAMPLES_general!L432),"",SAMPLES_general!L432)</f>
        <v/>
      </c>
      <c r="L506" s="5" t="str">
        <f>IF(ISBLANK(SAMPLES_general!M432),"",SAMPLES_general!M432)</f>
        <v/>
      </c>
      <c r="M506" s="5" t="str">
        <f>IF(ISBLANK(SAMPLES_general!N432),"",SAMPLES_general!N432)</f>
        <v/>
      </c>
      <c r="N506" s="5" t="str">
        <f>IF(ISBLANK(SAMPLES_general!O432),"",SAMPLES_general!O432)</f>
        <v/>
      </c>
      <c r="O506" s="95" t="str">
        <f>IF(ISBLANK(SAMPLES_general!P432),"",SAMPLES_general!P432)</f>
        <v/>
      </c>
      <c r="P506" s="5" t="str">
        <f>IF(ISBLANK(SAMPLES_general!Q432),"",SAMPLES_general!Q432)</f>
        <v/>
      </c>
      <c r="Q506" s="5" t="str">
        <f>IF(ISBLANK(SAMPLES_general!R432),"",SAMPLES_general!R432)</f>
        <v/>
      </c>
      <c r="R506" s="5" t="str">
        <f>IF(ISBLANK(SAMPLES_general!S432),"",SAMPLES_general!S432)</f>
        <v/>
      </c>
      <c r="S506" s="5" t="str">
        <f>IF(ISBLANK(SAMPLES_general!T432),"",SAMPLES_general!T432)</f>
        <v/>
      </c>
      <c r="T506" s="5" t="str">
        <f>IF(ISBLANK(SAMPLES_general!U432),"",SAMPLES_general!U432)</f>
        <v/>
      </c>
      <c r="U506" s="5" t="str">
        <f>IF(ISBLANK(SAMPLES_general!V432),"",SAMPLES_general!V432)</f>
        <v/>
      </c>
      <c r="V506" s="5" t="str">
        <f>IF(ISBLANK(SAMPLES_general!W432),"",SAMPLES_general!W432)</f>
        <v/>
      </c>
      <c r="W506" s="5" t="str">
        <f>IF(ISBLANK(SAMPLES_general!X432),"",SAMPLES_general!X432)</f>
        <v/>
      </c>
      <c r="X506" s="5" t="str">
        <f>IF(ISBLANK(SAMPLES_meta!C509),"",SAMPLES_meta!C509)</f>
        <v/>
      </c>
      <c r="Y506" s="5" t="str">
        <f>IF(ISBLANK(SAMPLES_meta!D509),"",SAMPLES_meta!D509)</f>
        <v/>
      </c>
      <c r="Z506" s="5" t="str">
        <f>IF(ISBLANK(SAMPLES_meta!E509),"",SAMPLES_meta!E509)</f>
        <v/>
      </c>
      <c r="AA506" s="5" t="str">
        <f>IF(ISBLANK(SAMPLES_meta!F509),"",SAMPLES_meta!F509)</f>
        <v/>
      </c>
      <c r="AB506" s="5" t="str">
        <f>IF(ISBLANK(SAMPLES_meta!G509),"",SAMPLES_meta!G509)</f>
        <v/>
      </c>
      <c r="AC506" s="5" t="str">
        <f>IF(ISBLANK(SAMPLES_meta!H509),"",SAMPLES_meta!H509)</f>
        <v/>
      </c>
      <c r="AD506" s="5" t="str">
        <f>IF(ISBLANK(SAMPLES_meta!I509),"",SAMPLES_meta!I509)</f>
        <v/>
      </c>
      <c r="AE506" s="30" t="str">
        <f>IF(ISBLANK(SAMPLES_indiv!C509),"",SAMPLES_indiv!C509)</f>
        <v/>
      </c>
      <c r="AF506" s="30" t="str">
        <f>IF(ISBLANK(SAMPLES_indiv!D509),"",SAMPLES_indiv!D509)</f>
        <v/>
      </c>
      <c r="AG506" s="30" t="str">
        <f>IF(ISBLANK(SAMPLES_indiv!E509),"",SAMPLES_indiv!E509)</f>
        <v/>
      </c>
      <c r="AH506" s="30" t="str">
        <f>IF(ISBLANK(SAMPLES_indiv!F509),"",SAMPLES_indiv!F509)</f>
        <v/>
      </c>
      <c r="AI506" s="30" t="str">
        <f>IF(ISBLANK(SAMPLES_indiv!G509),"",SAMPLES_indiv!G509)</f>
        <v/>
      </c>
      <c r="AJ506" s="30" t="str">
        <f>IF(ISBLANK(SAMPLES_indiv!H509),"",SAMPLES_indiv!H509)</f>
        <v/>
      </c>
      <c r="AK506" s="30" t="str">
        <f>IF(ISBLANK(SAMPLES_indiv!I509),"",SAMPLES_indiv!I509)</f>
        <v/>
      </c>
      <c r="AL506" s="30" t="str">
        <f>IF(ISBLANK(SAMPLES_indiv!J509),"",SAMPLES_indiv!J509)</f>
        <v/>
      </c>
      <c r="AM506" s="30" t="str">
        <f>IF(ISBLANK(SAMPLES_indiv!K509),"",SAMPLES_indiv!K509)</f>
        <v/>
      </c>
      <c r="AN506" s="30" t="str">
        <f>IF(ISBLANK(SAMPLES_indiv!L509),"",SAMPLES_indiv!L509)</f>
        <v/>
      </c>
      <c r="AO506" s="30" t="str">
        <f>IF(ISBLANK(SAMPLES_indiv!M509),"",SAMPLES_indiv!M509)</f>
        <v/>
      </c>
      <c r="AP506" s="30" t="str">
        <f>IF(ISBLANK(SAMPLES_indiv!N509),"",SAMPLES_indiv!N509)</f>
        <v/>
      </c>
      <c r="AQ506" s="30" t="str">
        <f>IF(ISBLANK(SAMPLES_indiv!O509),"",SAMPLES_indiv!O509)</f>
        <v/>
      </c>
      <c r="AR506" s="30" t="str">
        <f>IF(ISBLANK(SAMPLES_indiv!P509),"",SAMPLES_indiv!P509)</f>
        <v/>
      </c>
      <c r="AS506" s="30" t="str">
        <f>IF(ISBLANK(SAMPLES_indiv!Q509),"",SAMPLES_indiv!Q509)</f>
        <v/>
      </c>
      <c r="AT506" s="30" t="str">
        <f>IF(ISBLANK(SAMPLES_indiv!R509),"",SAMPLES_indiv!R509)</f>
        <v/>
      </c>
      <c r="AU506" s="30" t="str">
        <f>IF(ISBLANK(SAMPLES_indiv!S509),"",SAMPLES_indiv!S509)</f>
        <v/>
      </c>
      <c r="AV506" s="30" t="str">
        <f>IF(ISBLANK(SAMPLES_indiv!T509),"",SAMPLES_indiv!T509)</f>
        <v/>
      </c>
      <c r="AW506" s="30" t="str">
        <f>IF(ISBLANK(SAMPLES_indiv!U509),"",SAMPLES_indiv!U509)</f>
        <v/>
      </c>
      <c r="AX506" s="30" t="str">
        <f>IF(ISBLANK(SAMPLES_indiv!V509),"",SAMPLES_indiv!V509)</f>
        <v/>
      </c>
      <c r="AY506" s="30" t="str">
        <f>IF(ISBLANK(SAMPLES_indiv!W509),"",SAMPLES_indiv!W509)</f>
        <v/>
      </c>
      <c r="AZ506" s="30" t="str">
        <f>IF(ISBLANK(SAMPLES_chemphys!C509),"",SAMPLES_chemphys!C509)</f>
        <v/>
      </c>
      <c r="BA506" s="30" t="str">
        <f>IF(ISBLANK(SAMPLES_chemphys!D509),"",SAMPLES_chemphys!D509)</f>
        <v/>
      </c>
      <c r="BB506" s="30" t="str">
        <f>IF(ISBLANK(SAMPLES_chemphys!E509),"",SAMPLES_chemphys!E509)</f>
        <v/>
      </c>
      <c r="BC506" s="30" t="str">
        <f>IF(ISBLANK(SAMPLES_chemphys!F509),"",SAMPLES_chemphys!F509)</f>
        <v/>
      </c>
      <c r="BD506" s="30" t="str">
        <f>IF(ISBLANK(SAMPLES_chemphys!G509),"",SAMPLES_chemphys!G509)</f>
        <v/>
      </c>
      <c r="BE506" s="30" t="str">
        <f>IF(ISBLANK(SAMPLES_chemphys!H509),"",SAMPLES_chemphys!H509)</f>
        <v/>
      </c>
      <c r="BF506" s="30" t="str">
        <f>IF(ISBLANK(SAMPLES_chemphys!I509),"",SAMPLES_chemphys!I509)</f>
        <v/>
      </c>
      <c r="BG506" s="30" t="str">
        <f>IF(ISBLANK(SAMPLES_chemphys!J509),"",SAMPLES_chemphys!J509)</f>
        <v/>
      </c>
      <c r="BH506" s="30" t="str">
        <f>IF(ISBLANK(SAMPLES_chemphys!K509),"",SAMPLES_chemphys!K509)</f>
        <v/>
      </c>
      <c r="BI506" s="30" t="str">
        <f>IF(ISBLANK(SAMPLES_chemphys!L509),"",SAMPLES_chemphys!L509)</f>
        <v/>
      </c>
      <c r="BJ506" s="30" t="str">
        <f>IF(ISBLANK(SAMPLES_chemphys!M509),"",SAMPLES_chemphys!M509)</f>
        <v/>
      </c>
      <c r="BK506" s="30" t="str">
        <f>IF(ISBLANK(SAMPLES_chemphys!N509),"",SAMPLES_chemphys!N509)</f>
        <v/>
      </c>
      <c r="BL506" s="30" t="str">
        <f>IF(ISBLANK(SAMPLES_chemphys!O509),"",SAMPLES_chemphys!O509)</f>
        <v/>
      </c>
      <c r="BM506" s="30" t="str">
        <f>IF(ISBLANK(SAMPLES_chemphys!P509),"",SAMPLES_chemphys!P509)</f>
        <v/>
      </c>
      <c r="BN506" s="30" t="str">
        <f>IF(ISBLANK(SAMPLES_chemphys!Q509),"",SAMPLES_chemphys!Q509)</f>
        <v/>
      </c>
      <c r="BO506" s="30" t="str">
        <f>IF(ISBLANK(SAMPLES_chemphys!R509),"",SAMPLES_chemphys!R509)</f>
        <v/>
      </c>
      <c r="BP506" s="30" t="str">
        <f>IF(ISBLANK(SAMPLES_chemphys!S509),"",SAMPLES_chemphys!S509)</f>
        <v/>
      </c>
      <c r="BQ506" s="30" t="str">
        <f>IF(ISBLANK(SAMPLES_chemphys!T509),"",SAMPLES_chemphys!T509)</f>
        <v/>
      </c>
      <c r="BR506" s="30" t="str">
        <f>IF(ISBLANK(SAMPLES_chemphys!U509),"",SAMPLES_chemphys!U509)</f>
        <v/>
      </c>
      <c r="BS506" s="30" t="str">
        <f>IF(ISBLANK(SAMPLES_chemphys!V509),"",SAMPLES_chemphys!V509)</f>
        <v/>
      </c>
      <c r="BT506" s="30" t="str">
        <f>IF(ISBLANK(SAMPLES_chemphys!W509),"",SAMPLES_chemphys!W509)</f>
        <v/>
      </c>
      <c r="BU506" s="30" t="str">
        <f>IF(ISBLANK(SAMPLES_chemphys!X509),"",SAMPLES_chemphys!X509)</f>
        <v/>
      </c>
      <c r="BV506" s="30" t="str">
        <f>IF(ISBLANK(SAMPLES_chemphys!Y509),"",SAMPLES_chemphys!Y509)</f>
        <v/>
      </c>
      <c r="BW506" s="30" t="str">
        <f>IF(ISBLANK(SAMPLES_chemphys!Z509),"",SAMPLES_chemphys!Z509)</f>
        <v/>
      </c>
      <c r="BX506" s="30" t="str">
        <f>IF(ISBLANK(SAMPLES_chemphys!AA509),"",SAMPLES_chemphys!AA509)</f>
        <v/>
      </c>
      <c r="BY506" s="30" t="str">
        <f>IF(ISBLANK(SAMPLES_chemphys!AB509),"",SAMPLES_chemphys!AB509)</f>
        <v/>
      </c>
      <c r="BZ506" s="30" t="str">
        <f>IF(ISBLANK(SAMPLES_chemphys!AC509),"",SAMPLES_chemphys!AC509)</f>
        <v/>
      </c>
      <c r="CA506" s="30" t="str">
        <f>IF(ISBLANK(SAMPLES_chemphys!AD509),"",SAMPLES_chemphys!AD509)</f>
        <v/>
      </c>
      <c r="CB506" s="30" t="str">
        <f>IF(ISBLANK(SAMPLES_chemphys!AE509),"",SAMPLES_chemphys!AE509)</f>
        <v/>
      </c>
      <c r="CC506" s="30" t="str">
        <f>IF(ISBLANK(SAMPLES_chemphys!AF509),"",SAMPLES_chemphys!AF509)</f>
        <v/>
      </c>
      <c r="CD506" s="30" t="str">
        <f>IF(ISBLANK(SAMPLES_chemphys!AG509),"",SAMPLES_chemphys!AG509)</f>
        <v/>
      </c>
      <c r="CF506" s="30" t="str">
        <f>IF(ISBLANK(SEQUENCING!L491),"",SEQUENCING!L491)</f>
        <v/>
      </c>
      <c r="CG506" s="30" t="str">
        <f>IF(ISBLANK(SEQUENCING!M491),"",SEQUENCING!M491)</f>
        <v/>
      </c>
      <c r="CH506" s="30" t="str">
        <f>IF(ISBLANK(SEQUENCING!N491),"",SEQUENCING!N491)</f>
        <v/>
      </c>
      <c r="CI506" s="30" t="str">
        <f>IF(ISBLANK(SEQUENCING!O491),"",SEQUENCING!O491)</f>
        <v/>
      </c>
      <c r="CJ506" s="30" t="str">
        <f>IF(ISBLANK(SEQUENCING!P491),"",SEQUENCING!P491)</f>
        <v/>
      </c>
      <c r="CK506" s="30"/>
      <c r="CL506" s="30" t="str">
        <f>IF(ISBLANK(SEQUENCING!R491),"",SEQUENCING!R491)</f>
        <v/>
      </c>
    </row>
    <row r="507" ht="16.5">
      <c r="B507" s="5" t="str">
        <f>IF(ISBLANK(SAMPLES_general!B433),"",SAMPLES_general!B433)</f>
        <v/>
      </c>
      <c r="C507" s="5" t="str">
        <f>IF(ISBLANK(SAMPLES_general!C433),"",SAMPLES_general!C433)</f>
        <v/>
      </c>
      <c r="D507" s="5" t="str">
        <f>IF(ISBLANK(SAMPLES_general!D433),"",SAMPLES_general!D433)</f>
        <v/>
      </c>
      <c r="E507" s="5" t="str">
        <f>IF(ISBLANK(SAMPLES_general!E433),"",SAMPLES_general!E433)</f>
        <v/>
      </c>
      <c r="F507" s="5" t="str">
        <f>IF(ISBLANK(SAMPLES_general!F433),"",SAMPLES_general!F433)</f>
        <v/>
      </c>
      <c r="G507" s="5" t="str">
        <f>IF(ISBLANK(SAMPLES_general!G433),"",SAMPLES_general!G433)</f>
        <v/>
      </c>
      <c r="H507" s="5" t="str">
        <f>IF(ISBLANK(SAMPLES_general!I433),"",SAMPLES_general!I433)</f>
        <v/>
      </c>
      <c r="I507" s="5" t="str">
        <f>IF(ISBLANK(SAMPLES_general!J433),"",SAMPLES_general!J433)</f>
        <v/>
      </c>
      <c r="J507" s="5" t="str">
        <f>IF(ISBLANK(SAMPLES_general!K433),"",SAMPLES_general!K433)</f>
        <v/>
      </c>
      <c r="K507" s="5" t="str">
        <f>IF(ISBLANK(SAMPLES_general!L433),"",SAMPLES_general!L433)</f>
        <v/>
      </c>
      <c r="L507" s="5" t="str">
        <f>IF(ISBLANK(SAMPLES_general!M433),"",SAMPLES_general!M433)</f>
        <v/>
      </c>
      <c r="M507" s="5" t="str">
        <f>IF(ISBLANK(SAMPLES_general!N433),"",SAMPLES_general!N433)</f>
        <v/>
      </c>
      <c r="N507" s="5" t="str">
        <f>IF(ISBLANK(SAMPLES_general!O433),"",SAMPLES_general!O433)</f>
        <v/>
      </c>
      <c r="O507" s="95" t="str">
        <f>IF(ISBLANK(SAMPLES_general!P433),"",SAMPLES_general!P433)</f>
        <v/>
      </c>
      <c r="P507" s="5" t="str">
        <f>IF(ISBLANK(SAMPLES_general!Q433),"",SAMPLES_general!Q433)</f>
        <v/>
      </c>
      <c r="Q507" s="5" t="str">
        <f>IF(ISBLANK(SAMPLES_general!R433),"",SAMPLES_general!R433)</f>
        <v/>
      </c>
      <c r="R507" s="5" t="str">
        <f>IF(ISBLANK(SAMPLES_general!S433),"",SAMPLES_general!S433)</f>
        <v/>
      </c>
      <c r="S507" s="5" t="str">
        <f>IF(ISBLANK(SAMPLES_general!T433),"",SAMPLES_general!T433)</f>
        <v/>
      </c>
      <c r="T507" s="5" t="str">
        <f>IF(ISBLANK(SAMPLES_general!U433),"",SAMPLES_general!U433)</f>
        <v/>
      </c>
      <c r="U507" s="5" t="str">
        <f>IF(ISBLANK(SAMPLES_general!V433),"",SAMPLES_general!V433)</f>
        <v/>
      </c>
      <c r="V507" s="5" t="str">
        <f>IF(ISBLANK(SAMPLES_general!W433),"",SAMPLES_general!W433)</f>
        <v/>
      </c>
      <c r="W507" s="5" t="str">
        <f>IF(ISBLANK(SAMPLES_general!X433),"",SAMPLES_general!X433)</f>
        <v/>
      </c>
      <c r="X507" s="5" t="str">
        <f>IF(ISBLANK(SAMPLES_meta!C510),"",SAMPLES_meta!C510)</f>
        <v/>
      </c>
      <c r="Y507" s="5" t="str">
        <f>IF(ISBLANK(SAMPLES_meta!D510),"",SAMPLES_meta!D510)</f>
        <v/>
      </c>
      <c r="Z507" s="5" t="str">
        <f>IF(ISBLANK(SAMPLES_meta!E510),"",SAMPLES_meta!E510)</f>
        <v/>
      </c>
      <c r="AA507" s="5" t="str">
        <f>IF(ISBLANK(SAMPLES_meta!F510),"",SAMPLES_meta!F510)</f>
        <v/>
      </c>
      <c r="AB507" s="5" t="str">
        <f>IF(ISBLANK(SAMPLES_meta!G510),"",SAMPLES_meta!G510)</f>
        <v/>
      </c>
      <c r="AC507" s="5" t="str">
        <f>IF(ISBLANK(SAMPLES_meta!H510),"",SAMPLES_meta!H510)</f>
        <v/>
      </c>
      <c r="AD507" s="5" t="str">
        <f>IF(ISBLANK(SAMPLES_meta!I510),"",SAMPLES_meta!I510)</f>
        <v/>
      </c>
      <c r="AE507" s="30" t="str">
        <f>IF(ISBLANK(SAMPLES_indiv!C510),"",SAMPLES_indiv!C510)</f>
        <v/>
      </c>
      <c r="AF507" s="30" t="str">
        <f>IF(ISBLANK(SAMPLES_indiv!D510),"",SAMPLES_indiv!D510)</f>
        <v/>
      </c>
      <c r="AG507" s="30" t="str">
        <f>IF(ISBLANK(SAMPLES_indiv!E510),"",SAMPLES_indiv!E510)</f>
        <v/>
      </c>
      <c r="AH507" s="30" t="str">
        <f>IF(ISBLANK(SAMPLES_indiv!F510),"",SAMPLES_indiv!F510)</f>
        <v/>
      </c>
      <c r="AI507" s="30" t="str">
        <f>IF(ISBLANK(SAMPLES_indiv!G510),"",SAMPLES_indiv!G510)</f>
        <v/>
      </c>
      <c r="AJ507" s="30" t="str">
        <f>IF(ISBLANK(SAMPLES_indiv!H510),"",SAMPLES_indiv!H510)</f>
        <v/>
      </c>
      <c r="AK507" s="30" t="str">
        <f>IF(ISBLANK(SAMPLES_indiv!I510),"",SAMPLES_indiv!I510)</f>
        <v/>
      </c>
      <c r="AL507" s="30" t="str">
        <f>IF(ISBLANK(SAMPLES_indiv!J510),"",SAMPLES_indiv!J510)</f>
        <v/>
      </c>
      <c r="AM507" s="30" t="str">
        <f>IF(ISBLANK(SAMPLES_indiv!K510),"",SAMPLES_indiv!K510)</f>
        <v/>
      </c>
      <c r="AN507" s="30" t="str">
        <f>IF(ISBLANK(SAMPLES_indiv!L510),"",SAMPLES_indiv!L510)</f>
        <v/>
      </c>
      <c r="AO507" s="30" t="str">
        <f>IF(ISBLANK(SAMPLES_indiv!M510),"",SAMPLES_indiv!M510)</f>
        <v/>
      </c>
      <c r="AP507" s="30" t="str">
        <f>IF(ISBLANK(SAMPLES_indiv!N510),"",SAMPLES_indiv!N510)</f>
        <v/>
      </c>
      <c r="AQ507" s="30" t="str">
        <f>IF(ISBLANK(SAMPLES_indiv!O510),"",SAMPLES_indiv!O510)</f>
        <v/>
      </c>
      <c r="AR507" s="30" t="str">
        <f>IF(ISBLANK(SAMPLES_indiv!P510),"",SAMPLES_indiv!P510)</f>
        <v/>
      </c>
      <c r="AS507" s="30" t="str">
        <f>IF(ISBLANK(SAMPLES_indiv!Q510),"",SAMPLES_indiv!Q510)</f>
        <v/>
      </c>
      <c r="AT507" s="30" t="str">
        <f>IF(ISBLANK(SAMPLES_indiv!R510),"",SAMPLES_indiv!R510)</f>
        <v/>
      </c>
      <c r="AU507" s="30" t="str">
        <f>IF(ISBLANK(SAMPLES_indiv!S510),"",SAMPLES_indiv!S510)</f>
        <v/>
      </c>
      <c r="AV507" s="30" t="str">
        <f>IF(ISBLANK(SAMPLES_indiv!T510),"",SAMPLES_indiv!T510)</f>
        <v/>
      </c>
      <c r="AW507" s="30" t="str">
        <f>IF(ISBLANK(SAMPLES_indiv!U510),"",SAMPLES_indiv!U510)</f>
        <v/>
      </c>
      <c r="AX507" s="30" t="str">
        <f>IF(ISBLANK(SAMPLES_indiv!V510),"",SAMPLES_indiv!V510)</f>
        <v/>
      </c>
      <c r="AY507" s="30" t="str">
        <f>IF(ISBLANK(SAMPLES_indiv!W510),"",SAMPLES_indiv!W510)</f>
        <v/>
      </c>
      <c r="AZ507" s="30" t="str">
        <f>IF(ISBLANK(SAMPLES_chemphys!C510),"",SAMPLES_chemphys!C510)</f>
        <v/>
      </c>
      <c r="BA507" s="30" t="str">
        <f>IF(ISBLANK(SAMPLES_chemphys!D510),"",SAMPLES_chemphys!D510)</f>
        <v/>
      </c>
      <c r="BB507" s="30" t="str">
        <f>IF(ISBLANK(SAMPLES_chemphys!E510),"",SAMPLES_chemphys!E510)</f>
        <v/>
      </c>
      <c r="BC507" s="30" t="str">
        <f>IF(ISBLANK(SAMPLES_chemphys!F510),"",SAMPLES_chemphys!F510)</f>
        <v/>
      </c>
      <c r="BD507" s="30" t="str">
        <f>IF(ISBLANK(SAMPLES_chemphys!G510),"",SAMPLES_chemphys!G510)</f>
        <v/>
      </c>
      <c r="BE507" s="30" t="str">
        <f>IF(ISBLANK(SAMPLES_chemphys!H510),"",SAMPLES_chemphys!H510)</f>
        <v/>
      </c>
      <c r="BF507" s="30" t="str">
        <f>IF(ISBLANK(SAMPLES_chemphys!I510),"",SAMPLES_chemphys!I510)</f>
        <v/>
      </c>
      <c r="BG507" s="30" t="str">
        <f>IF(ISBLANK(SAMPLES_chemphys!J510),"",SAMPLES_chemphys!J510)</f>
        <v/>
      </c>
      <c r="BH507" s="30" t="str">
        <f>IF(ISBLANK(SAMPLES_chemphys!K510),"",SAMPLES_chemphys!K510)</f>
        <v/>
      </c>
      <c r="BI507" s="30" t="str">
        <f>IF(ISBLANK(SAMPLES_chemphys!L510),"",SAMPLES_chemphys!L510)</f>
        <v/>
      </c>
      <c r="BJ507" s="30" t="str">
        <f>IF(ISBLANK(SAMPLES_chemphys!M510),"",SAMPLES_chemphys!M510)</f>
        <v/>
      </c>
      <c r="BK507" s="30" t="str">
        <f>IF(ISBLANK(SAMPLES_chemphys!N510),"",SAMPLES_chemphys!N510)</f>
        <v/>
      </c>
      <c r="BL507" s="30" t="str">
        <f>IF(ISBLANK(SAMPLES_chemphys!O510),"",SAMPLES_chemphys!O510)</f>
        <v/>
      </c>
      <c r="BM507" s="30" t="str">
        <f>IF(ISBLANK(SAMPLES_chemphys!P510),"",SAMPLES_chemphys!P510)</f>
        <v/>
      </c>
      <c r="BN507" s="30" t="str">
        <f>IF(ISBLANK(SAMPLES_chemphys!Q510),"",SAMPLES_chemphys!Q510)</f>
        <v/>
      </c>
      <c r="BO507" s="30" t="str">
        <f>IF(ISBLANK(SAMPLES_chemphys!R510),"",SAMPLES_chemphys!R510)</f>
        <v/>
      </c>
      <c r="BP507" s="30" t="str">
        <f>IF(ISBLANK(SAMPLES_chemphys!S510),"",SAMPLES_chemphys!S510)</f>
        <v/>
      </c>
      <c r="BQ507" s="30" t="str">
        <f>IF(ISBLANK(SAMPLES_chemphys!T510),"",SAMPLES_chemphys!T510)</f>
        <v/>
      </c>
      <c r="BR507" s="30" t="str">
        <f>IF(ISBLANK(SAMPLES_chemphys!U510),"",SAMPLES_chemphys!U510)</f>
        <v/>
      </c>
      <c r="BS507" s="30" t="str">
        <f>IF(ISBLANK(SAMPLES_chemphys!V510),"",SAMPLES_chemphys!V510)</f>
        <v/>
      </c>
      <c r="BT507" s="30" t="str">
        <f>IF(ISBLANK(SAMPLES_chemphys!W510),"",SAMPLES_chemphys!W510)</f>
        <v/>
      </c>
      <c r="BU507" s="30" t="str">
        <f>IF(ISBLANK(SAMPLES_chemphys!X510),"",SAMPLES_chemphys!X510)</f>
        <v/>
      </c>
      <c r="BV507" s="30" t="str">
        <f>IF(ISBLANK(SAMPLES_chemphys!Y510),"",SAMPLES_chemphys!Y510)</f>
        <v/>
      </c>
      <c r="BW507" s="30" t="str">
        <f>IF(ISBLANK(SAMPLES_chemphys!Z510),"",SAMPLES_chemphys!Z510)</f>
        <v/>
      </c>
      <c r="BX507" s="30" t="str">
        <f>IF(ISBLANK(SAMPLES_chemphys!AA510),"",SAMPLES_chemphys!AA510)</f>
        <v/>
      </c>
      <c r="BY507" s="30" t="str">
        <f>IF(ISBLANK(SAMPLES_chemphys!AB510),"",SAMPLES_chemphys!AB510)</f>
        <v/>
      </c>
      <c r="BZ507" s="30" t="str">
        <f>IF(ISBLANK(SAMPLES_chemphys!AC510),"",SAMPLES_chemphys!AC510)</f>
        <v/>
      </c>
      <c r="CA507" s="30" t="str">
        <f>IF(ISBLANK(SAMPLES_chemphys!AD510),"",SAMPLES_chemphys!AD510)</f>
        <v/>
      </c>
      <c r="CB507" s="30" t="str">
        <f>IF(ISBLANK(SAMPLES_chemphys!AE510),"",SAMPLES_chemphys!AE510)</f>
        <v/>
      </c>
      <c r="CC507" s="30" t="str">
        <f>IF(ISBLANK(SAMPLES_chemphys!AF510),"",SAMPLES_chemphys!AF510)</f>
        <v/>
      </c>
      <c r="CD507" s="30" t="str">
        <f>IF(ISBLANK(SAMPLES_chemphys!AG510),"",SAMPLES_chemphys!AG510)</f>
        <v/>
      </c>
      <c r="CF507" s="30" t="str">
        <f>IF(ISBLANK(SEQUENCING!L492),"",SEQUENCING!L492)</f>
        <v/>
      </c>
      <c r="CG507" s="30" t="str">
        <f>IF(ISBLANK(SEQUENCING!M492),"",SEQUENCING!M492)</f>
        <v/>
      </c>
      <c r="CH507" s="30" t="str">
        <f>IF(ISBLANK(SEQUENCING!N492),"",SEQUENCING!N492)</f>
        <v/>
      </c>
      <c r="CI507" s="30" t="str">
        <f>IF(ISBLANK(SEQUENCING!O492),"",SEQUENCING!O492)</f>
        <v/>
      </c>
      <c r="CJ507" s="30" t="str">
        <f>IF(ISBLANK(SEQUENCING!P492),"",SEQUENCING!P492)</f>
        <v/>
      </c>
      <c r="CK507" s="30"/>
      <c r="CL507" s="30" t="str">
        <f>IF(ISBLANK(SEQUENCING!R492),"",SEQUENCING!R492)</f>
        <v/>
      </c>
    </row>
    <row r="508" ht="16.5">
      <c r="B508" s="5" t="str">
        <f>IF(ISBLANK(SAMPLES_general!B434),"",SAMPLES_general!B434)</f>
        <v/>
      </c>
      <c r="C508" s="5" t="str">
        <f>IF(ISBLANK(SAMPLES_general!C434),"",SAMPLES_general!C434)</f>
        <v/>
      </c>
      <c r="D508" s="5" t="str">
        <f>IF(ISBLANK(SAMPLES_general!D434),"",SAMPLES_general!D434)</f>
        <v/>
      </c>
      <c r="E508" s="5" t="str">
        <f>IF(ISBLANK(SAMPLES_general!E434),"",SAMPLES_general!E434)</f>
        <v/>
      </c>
      <c r="F508" s="5" t="str">
        <f>IF(ISBLANK(SAMPLES_general!F434),"",SAMPLES_general!F434)</f>
        <v/>
      </c>
      <c r="G508" s="5" t="str">
        <f>IF(ISBLANK(SAMPLES_general!G434),"",SAMPLES_general!G434)</f>
        <v/>
      </c>
      <c r="H508" s="5" t="str">
        <f>IF(ISBLANK(SAMPLES_general!I434),"",SAMPLES_general!I434)</f>
        <v/>
      </c>
      <c r="I508" s="5" t="str">
        <f>IF(ISBLANK(SAMPLES_general!J434),"",SAMPLES_general!J434)</f>
        <v/>
      </c>
      <c r="J508" s="5" t="str">
        <f>IF(ISBLANK(SAMPLES_general!K434),"",SAMPLES_general!K434)</f>
        <v/>
      </c>
      <c r="K508" s="5" t="str">
        <f>IF(ISBLANK(SAMPLES_general!L434),"",SAMPLES_general!L434)</f>
        <v/>
      </c>
      <c r="L508" s="5" t="str">
        <f>IF(ISBLANK(SAMPLES_general!M434),"",SAMPLES_general!M434)</f>
        <v/>
      </c>
      <c r="M508" s="5" t="str">
        <f>IF(ISBLANK(SAMPLES_general!N434),"",SAMPLES_general!N434)</f>
        <v/>
      </c>
      <c r="N508" s="5" t="str">
        <f>IF(ISBLANK(SAMPLES_general!O434),"",SAMPLES_general!O434)</f>
        <v/>
      </c>
      <c r="O508" s="95" t="str">
        <f>IF(ISBLANK(SAMPLES_general!P434),"",SAMPLES_general!P434)</f>
        <v/>
      </c>
      <c r="P508" s="5" t="str">
        <f>IF(ISBLANK(SAMPLES_general!Q434),"",SAMPLES_general!Q434)</f>
        <v/>
      </c>
      <c r="Q508" s="5" t="str">
        <f>IF(ISBLANK(SAMPLES_general!R434),"",SAMPLES_general!R434)</f>
        <v/>
      </c>
      <c r="R508" s="5" t="str">
        <f>IF(ISBLANK(SAMPLES_general!S434),"",SAMPLES_general!S434)</f>
        <v/>
      </c>
      <c r="S508" s="5" t="str">
        <f>IF(ISBLANK(SAMPLES_general!T434),"",SAMPLES_general!T434)</f>
        <v/>
      </c>
      <c r="T508" s="5" t="str">
        <f>IF(ISBLANK(SAMPLES_general!U434),"",SAMPLES_general!U434)</f>
        <v/>
      </c>
      <c r="U508" s="5" t="str">
        <f>IF(ISBLANK(SAMPLES_general!V434),"",SAMPLES_general!V434)</f>
        <v/>
      </c>
      <c r="V508" s="5" t="str">
        <f>IF(ISBLANK(SAMPLES_general!W434),"",SAMPLES_general!W434)</f>
        <v/>
      </c>
      <c r="W508" s="5" t="str">
        <f>IF(ISBLANK(SAMPLES_general!X434),"",SAMPLES_general!X434)</f>
        <v/>
      </c>
      <c r="X508" s="5" t="str">
        <f>IF(ISBLANK(SAMPLES_meta!C511),"",SAMPLES_meta!C511)</f>
        <v/>
      </c>
      <c r="Y508" s="5" t="str">
        <f>IF(ISBLANK(SAMPLES_meta!D511),"",SAMPLES_meta!D511)</f>
        <v/>
      </c>
      <c r="Z508" s="5" t="str">
        <f>IF(ISBLANK(SAMPLES_meta!E511),"",SAMPLES_meta!E511)</f>
        <v/>
      </c>
      <c r="AA508" s="5" t="str">
        <f>IF(ISBLANK(SAMPLES_meta!F511),"",SAMPLES_meta!F511)</f>
        <v/>
      </c>
      <c r="AB508" s="5" t="str">
        <f>IF(ISBLANK(SAMPLES_meta!G511),"",SAMPLES_meta!G511)</f>
        <v/>
      </c>
      <c r="AC508" s="5" t="str">
        <f>IF(ISBLANK(SAMPLES_meta!H511),"",SAMPLES_meta!H511)</f>
        <v/>
      </c>
      <c r="AD508" s="5" t="str">
        <f>IF(ISBLANK(SAMPLES_meta!I511),"",SAMPLES_meta!I511)</f>
        <v/>
      </c>
      <c r="AE508" s="30" t="str">
        <f>IF(ISBLANK(SAMPLES_indiv!C511),"",SAMPLES_indiv!C511)</f>
        <v/>
      </c>
      <c r="AF508" s="30" t="str">
        <f>IF(ISBLANK(SAMPLES_indiv!D511),"",SAMPLES_indiv!D511)</f>
        <v/>
      </c>
      <c r="AG508" s="30" t="str">
        <f>IF(ISBLANK(SAMPLES_indiv!E511),"",SAMPLES_indiv!E511)</f>
        <v/>
      </c>
      <c r="AH508" s="30" t="str">
        <f>IF(ISBLANK(SAMPLES_indiv!F511),"",SAMPLES_indiv!F511)</f>
        <v/>
      </c>
      <c r="AI508" s="30" t="str">
        <f>IF(ISBLANK(SAMPLES_indiv!G511),"",SAMPLES_indiv!G511)</f>
        <v/>
      </c>
      <c r="AJ508" s="30" t="str">
        <f>IF(ISBLANK(SAMPLES_indiv!H511),"",SAMPLES_indiv!H511)</f>
        <v/>
      </c>
      <c r="AK508" s="30" t="str">
        <f>IF(ISBLANK(SAMPLES_indiv!I511),"",SAMPLES_indiv!I511)</f>
        <v/>
      </c>
      <c r="AL508" s="30" t="str">
        <f>IF(ISBLANK(SAMPLES_indiv!J511),"",SAMPLES_indiv!J511)</f>
        <v/>
      </c>
      <c r="AM508" s="30" t="str">
        <f>IF(ISBLANK(SAMPLES_indiv!K511),"",SAMPLES_indiv!K511)</f>
        <v/>
      </c>
      <c r="AN508" s="30" t="str">
        <f>IF(ISBLANK(SAMPLES_indiv!L511),"",SAMPLES_indiv!L511)</f>
        <v/>
      </c>
      <c r="AO508" s="30" t="str">
        <f>IF(ISBLANK(SAMPLES_indiv!M511),"",SAMPLES_indiv!M511)</f>
        <v/>
      </c>
      <c r="AP508" s="30" t="str">
        <f>IF(ISBLANK(SAMPLES_indiv!N511),"",SAMPLES_indiv!N511)</f>
        <v/>
      </c>
      <c r="AQ508" s="30" t="str">
        <f>IF(ISBLANK(SAMPLES_indiv!O511),"",SAMPLES_indiv!O511)</f>
        <v/>
      </c>
      <c r="AR508" s="30" t="str">
        <f>IF(ISBLANK(SAMPLES_indiv!P511),"",SAMPLES_indiv!P511)</f>
        <v/>
      </c>
      <c r="AS508" s="30" t="str">
        <f>IF(ISBLANK(SAMPLES_indiv!Q511),"",SAMPLES_indiv!Q511)</f>
        <v/>
      </c>
      <c r="AT508" s="30" t="str">
        <f>IF(ISBLANK(SAMPLES_indiv!R511),"",SAMPLES_indiv!R511)</f>
        <v/>
      </c>
      <c r="AU508" s="30" t="str">
        <f>IF(ISBLANK(SAMPLES_indiv!S511),"",SAMPLES_indiv!S511)</f>
        <v/>
      </c>
      <c r="AV508" s="30" t="str">
        <f>IF(ISBLANK(SAMPLES_indiv!T511),"",SAMPLES_indiv!T511)</f>
        <v/>
      </c>
      <c r="AW508" s="30" t="str">
        <f>IF(ISBLANK(SAMPLES_indiv!U511),"",SAMPLES_indiv!U511)</f>
        <v/>
      </c>
      <c r="AX508" s="30" t="str">
        <f>IF(ISBLANK(SAMPLES_indiv!V511),"",SAMPLES_indiv!V511)</f>
        <v/>
      </c>
      <c r="AY508" s="30" t="str">
        <f>IF(ISBLANK(SAMPLES_indiv!W511),"",SAMPLES_indiv!W511)</f>
        <v/>
      </c>
      <c r="AZ508" s="30" t="str">
        <f>IF(ISBLANK(SAMPLES_chemphys!C511),"",SAMPLES_chemphys!C511)</f>
        <v/>
      </c>
      <c r="BA508" s="30" t="str">
        <f>IF(ISBLANK(SAMPLES_chemphys!D511),"",SAMPLES_chemphys!D511)</f>
        <v/>
      </c>
      <c r="BB508" s="30" t="str">
        <f>IF(ISBLANK(SAMPLES_chemphys!E511),"",SAMPLES_chemphys!E511)</f>
        <v/>
      </c>
      <c r="BC508" s="30" t="str">
        <f>IF(ISBLANK(SAMPLES_chemphys!F511),"",SAMPLES_chemphys!F511)</f>
        <v/>
      </c>
      <c r="BD508" s="30" t="str">
        <f>IF(ISBLANK(SAMPLES_chemphys!G511),"",SAMPLES_chemphys!G511)</f>
        <v/>
      </c>
      <c r="BE508" s="30" t="str">
        <f>IF(ISBLANK(SAMPLES_chemphys!H511),"",SAMPLES_chemphys!H511)</f>
        <v/>
      </c>
      <c r="BF508" s="30" t="str">
        <f>IF(ISBLANK(SAMPLES_chemphys!I511),"",SAMPLES_chemphys!I511)</f>
        <v/>
      </c>
      <c r="BG508" s="30" t="str">
        <f>IF(ISBLANK(SAMPLES_chemphys!J511),"",SAMPLES_chemphys!J511)</f>
        <v/>
      </c>
      <c r="BH508" s="30" t="str">
        <f>IF(ISBLANK(SAMPLES_chemphys!K511),"",SAMPLES_chemphys!K511)</f>
        <v/>
      </c>
      <c r="BI508" s="30" t="str">
        <f>IF(ISBLANK(SAMPLES_chemphys!L511),"",SAMPLES_chemphys!L511)</f>
        <v/>
      </c>
      <c r="BJ508" s="30" t="str">
        <f>IF(ISBLANK(SAMPLES_chemphys!M511),"",SAMPLES_chemphys!M511)</f>
        <v/>
      </c>
      <c r="BK508" s="30" t="str">
        <f>IF(ISBLANK(SAMPLES_chemphys!N511),"",SAMPLES_chemphys!N511)</f>
        <v/>
      </c>
      <c r="BL508" s="30" t="str">
        <f>IF(ISBLANK(SAMPLES_chemphys!O511),"",SAMPLES_chemphys!O511)</f>
        <v/>
      </c>
      <c r="BM508" s="30" t="str">
        <f>IF(ISBLANK(SAMPLES_chemphys!P511),"",SAMPLES_chemphys!P511)</f>
        <v/>
      </c>
      <c r="BN508" s="30" t="str">
        <f>IF(ISBLANK(SAMPLES_chemphys!Q511),"",SAMPLES_chemphys!Q511)</f>
        <v/>
      </c>
      <c r="BO508" s="30" t="str">
        <f>IF(ISBLANK(SAMPLES_chemphys!R511),"",SAMPLES_chemphys!R511)</f>
        <v/>
      </c>
      <c r="BP508" s="30" t="str">
        <f>IF(ISBLANK(SAMPLES_chemphys!S511),"",SAMPLES_chemphys!S511)</f>
        <v/>
      </c>
      <c r="BQ508" s="30" t="str">
        <f>IF(ISBLANK(SAMPLES_chemphys!T511),"",SAMPLES_chemphys!T511)</f>
        <v/>
      </c>
      <c r="BR508" s="30" t="str">
        <f>IF(ISBLANK(SAMPLES_chemphys!U511),"",SAMPLES_chemphys!U511)</f>
        <v/>
      </c>
      <c r="BS508" s="30" t="str">
        <f>IF(ISBLANK(SAMPLES_chemphys!V511),"",SAMPLES_chemphys!V511)</f>
        <v/>
      </c>
      <c r="BT508" s="30" t="str">
        <f>IF(ISBLANK(SAMPLES_chemphys!W511),"",SAMPLES_chemphys!W511)</f>
        <v/>
      </c>
      <c r="BU508" s="30" t="str">
        <f>IF(ISBLANK(SAMPLES_chemphys!X511),"",SAMPLES_chemphys!X511)</f>
        <v/>
      </c>
      <c r="BV508" s="30" t="str">
        <f>IF(ISBLANK(SAMPLES_chemphys!Y511),"",SAMPLES_chemphys!Y511)</f>
        <v/>
      </c>
      <c r="BW508" s="30" t="str">
        <f>IF(ISBLANK(SAMPLES_chemphys!Z511),"",SAMPLES_chemphys!Z511)</f>
        <v/>
      </c>
      <c r="BX508" s="30" t="str">
        <f>IF(ISBLANK(SAMPLES_chemphys!AA511),"",SAMPLES_chemphys!AA511)</f>
        <v/>
      </c>
      <c r="BY508" s="30" t="str">
        <f>IF(ISBLANK(SAMPLES_chemphys!AB511),"",SAMPLES_chemphys!AB511)</f>
        <v/>
      </c>
      <c r="BZ508" s="30" t="str">
        <f>IF(ISBLANK(SAMPLES_chemphys!AC511),"",SAMPLES_chemphys!AC511)</f>
        <v/>
      </c>
      <c r="CA508" s="30" t="str">
        <f>IF(ISBLANK(SAMPLES_chemphys!AD511),"",SAMPLES_chemphys!AD511)</f>
        <v/>
      </c>
      <c r="CB508" s="30" t="str">
        <f>IF(ISBLANK(SAMPLES_chemphys!AE511),"",SAMPLES_chemphys!AE511)</f>
        <v/>
      </c>
      <c r="CC508" s="30" t="str">
        <f>IF(ISBLANK(SAMPLES_chemphys!AF511),"",SAMPLES_chemphys!AF511)</f>
        <v/>
      </c>
      <c r="CD508" s="30" t="str">
        <f>IF(ISBLANK(SAMPLES_chemphys!AG511),"",SAMPLES_chemphys!AG511)</f>
        <v/>
      </c>
      <c r="CF508" s="30" t="str">
        <f>IF(ISBLANK(SEQUENCING!L493),"",SEQUENCING!L493)</f>
        <v/>
      </c>
      <c r="CG508" s="30" t="str">
        <f>IF(ISBLANK(SEQUENCING!M493),"",SEQUENCING!M493)</f>
        <v/>
      </c>
      <c r="CH508" s="30" t="str">
        <f>IF(ISBLANK(SEQUENCING!N493),"",SEQUENCING!N493)</f>
        <v/>
      </c>
      <c r="CI508" s="30" t="str">
        <f>IF(ISBLANK(SEQUENCING!O493),"",SEQUENCING!O493)</f>
        <v/>
      </c>
      <c r="CJ508" s="30" t="str">
        <f>IF(ISBLANK(SEQUENCING!P493),"",SEQUENCING!P493)</f>
        <v/>
      </c>
      <c r="CK508" s="30"/>
      <c r="CL508" s="30" t="str">
        <f>IF(ISBLANK(SEQUENCING!R493),"",SEQUENCING!R493)</f>
        <v/>
      </c>
    </row>
    <row r="509" ht="16.5">
      <c r="B509" s="5" t="str">
        <f>IF(ISBLANK(SAMPLES_general!B435),"",SAMPLES_general!B435)</f>
        <v/>
      </c>
      <c r="C509" s="5" t="str">
        <f>IF(ISBLANK(SAMPLES_general!C435),"",SAMPLES_general!C435)</f>
        <v/>
      </c>
      <c r="D509" s="5" t="str">
        <f>IF(ISBLANK(SAMPLES_general!D435),"",SAMPLES_general!D435)</f>
        <v/>
      </c>
      <c r="E509" s="5" t="str">
        <f>IF(ISBLANK(SAMPLES_general!E435),"",SAMPLES_general!E435)</f>
        <v/>
      </c>
      <c r="F509" s="5" t="str">
        <f>IF(ISBLANK(SAMPLES_general!F435),"",SAMPLES_general!F435)</f>
        <v/>
      </c>
      <c r="G509" s="5" t="str">
        <f>IF(ISBLANK(SAMPLES_general!G435),"",SAMPLES_general!G435)</f>
        <v/>
      </c>
      <c r="H509" s="5" t="str">
        <f>IF(ISBLANK(SAMPLES_general!I435),"",SAMPLES_general!I435)</f>
        <v/>
      </c>
      <c r="I509" s="5" t="str">
        <f>IF(ISBLANK(SAMPLES_general!J435),"",SAMPLES_general!J435)</f>
        <v/>
      </c>
      <c r="J509" s="5" t="str">
        <f>IF(ISBLANK(SAMPLES_general!K435),"",SAMPLES_general!K435)</f>
        <v/>
      </c>
      <c r="K509" s="5" t="str">
        <f>IF(ISBLANK(SAMPLES_general!L435),"",SAMPLES_general!L435)</f>
        <v/>
      </c>
      <c r="L509" s="5" t="str">
        <f>IF(ISBLANK(SAMPLES_general!M435),"",SAMPLES_general!M435)</f>
        <v/>
      </c>
      <c r="M509" s="5" t="str">
        <f>IF(ISBLANK(SAMPLES_general!N435),"",SAMPLES_general!N435)</f>
        <v/>
      </c>
      <c r="N509" s="5" t="str">
        <f>IF(ISBLANK(SAMPLES_general!O435),"",SAMPLES_general!O435)</f>
        <v/>
      </c>
      <c r="O509" s="95" t="str">
        <f>IF(ISBLANK(SAMPLES_general!P435),"",SAMPLES_general!P435)</f>
        <v/>
      </c>
      <c r="P509" s="5" t="str">
        <f>IF(ISBLANK(SAMPLES_general!Q435),"",SAMPLES_general!Q435)</f>
        <v/>
      </c>
      <c r="Q509" s="5" t="str">
        <f>IF(ISBLANK(SAMPLES_general!R435),"",SAMPLES_general!R435)</f>
        <v/>
      </c>
      <c r="R509" s="5" t="str">
        <f>IF(ISBLANK(SAMPLES_general!S435),"",SAMPLES_general!S435)</f>
        <v/>
      </c>
      <c r="S509" s="5" t="str">
        <f>IF(ISBLANK(SAMPLES_general!T435),"",SAMPLES_general!T435)</f>
        <v/>
      </c>
      <c r="T509" s="5" t="str">
        <f>IF(ISBLANK(SAMPLES_general!U435),"",SAMPLES_general!U435)</f>
        <v/>
      </c>
      <c r="U509" s="5" t="str">
        <f>IF(ISBLANK(SAMPLES_general!V435),"",SAMPLES_general!V435)</f>
        <v/>
      </c>
      <c r="V509" s="5" t="str">
        <f>IF(ISBLANK(SAMPLES_general!W435),"",SAMPLES_general!W435)</f>
        <v/>
      </c>
      <c r="W509" s="5" t="str">
        <f>IF(ISBLANK(SAMPLES_general!X435),"",SAMPLES_general!X435)</f>
        <v/>
      </c>
      <c r="X509" s="5" t="str">
        <f>IF(ISBLANK(SAMPLES_meta!C512),"",SAMPLES_meta!C512)</f>
        <v/>
      </c>
      <c r="Y509" s="5" t="str">
        <f>IF(ISBLANK(SAMPLES_meta!D512),"",SAMPLES_meta!D512)</f>
        <v/>
      </c>
      <c r="Z509" s="5" t="str">
        <f>IF(ISBLANK(SAMPLES_meta!E512),"",SAMPLES_meta!E512)</f>
        <v/>
      </c>
      <c r="AA509" s="5" t="str">
        <f>IF(ISBLANK(SAMPLES_meta!F512),"",SAMPLES_meta!F512)</f>
        <v/>
      </c>
      <c r="AB509" s="5" t="str">
        <f>IF(ISBLANK(SAMPLES_meta!G512),"",SAMPLES_meta!G512)</f>
        <v/>
      </c>
      <c r="AC509" s="5" t="str">
        <f>IF(ISBLANK(SAMPLES_meta!H512),"",SAMPLES_meta!H512)</f>
        <v/>
      </c>
      <c r="AD509" s="5" t="str">
        <f>IF(ISBLANK(SAMPLES_meta!I512),"",SAMPLES_meta!I512)</f>
        <v/>
      </c>
      <c r="AE509" s="30" t="str">
        <f>IF(ISBLANK(SAMPLES_indiv!C512),"",SAMPLES_indiv!C512)</f>
        <v/>
      </c>
      <c r="AF509" s="30" t="str">
        <f>IF(ISBLANK(SAMPLES_indiv!D512),"",SAMPLES_indiv!D512)</f>
        <v/>
      </c>
      <c r="AG509" s="30" t="str">
        <f>IF(ISBLANK(SAMPLES_indiv!E512),"",SAMPLES_indiv!E512)</f>
        <v/>
      </c>
      <c r="AH509" s="30" t="str">
        <f>IF(ISBLANK(SAMPLES_indiv!F512),"",SAMPLES_indiv!F512)</f>
        <v/>
      </c>
      <c r="AI509" s="30" t="str">
        <f>IF(ISBLANK(SAMPLES_indiv!G512),"",SAMPLES_indiv!G512)</f>
        <v/>
      </c>
      <c r="AJ509" s="30" t="str">
        <f>IF(ISBLANK(SAMPLES_indiv!H512),"",SAMPLES_indiv!H512)</f>
        <v/>
      </c>
      <c r="AK509" s="30" t="str">
        <f>IF(ISBLANK(SAMPLES_indiv!I512),"",SAMPLES_indiv!I512)</f>
        <v/>
      </c>
      <c r="AL509" s="30" t="str">
        <f>IF(ISBLANK(SAMPLES_indiv!J512),"",SAMPLES_indiv!J512)</f>
        <v/>
      </c>
      <c r="AM509" s="30" t="str">
        <f>IF(ISBLANK(SAMPLES_indiv!K512),"",SAMPLES_indiv!K512)</f>
        <v/>
      </c>
      <c r="AN509" s="30" t="str">
        <f>IF(ISBLANK(SAMPLES_indiv!L512),"",SAMPLES_indiv!L512)</f>
        <v/>
      </c>
      <c r="AO509" s="30" t="str">
        <f>IF(ISBLANK(SAMPLES_indiv!M512),"",SAMPLES_indiv!M512)</f>
        <v/>
      </c>
      <c r="AP509" s="30" t="str">
        <f>IF(ISBLANK(SAMPLES_indiv!N512),"",SAMPLES_indiv!N512)</f>
        <v/>
      </c>
      <c r="AQ509" s="30" t="str">
        <f>IF(ISBLANK(SAMPLES_indiv!O512),"",SAMPLES_indiv!O512)</f>
        <v/>
      </c>
      <c r="AR509" s="30" t="str">
        <f>IF(ISBLANK(SAMPLES_indiv!P512),"",SAMPLES_indiv!P512)</f>
        <v/>
      </c>
      <c r="AS509" s="30" t="str">
        <f>IF(ISBLANK(SAMPLES_indiv!Q512),"",SAMPLES_indiv!Q512)</f>
        <v/>
      </c>
      <c r="AT509" s="30" t="str">
        <f>IF(ISBLANK(SAMPLES_indiv!R512),"",SAMPLES_indiv!R512)</f>
        <v/>
      </c>
      <c r="AU509" s="30" t="str">
        <f>IF(ISBLANK(SAMPLES_indiv!S512),"",SAMPLES_indiv!S512)</f>
        <v/>
      </c>
      <c r="AV509" s="30" t="str">
        <f>IF(ISBLANK(SAMPLES_indiv!T512),"",SAMPLES_indiv!T512)</f>
        <v/>
      </c>
      <c r="AW509" s="30" t="str">
        <f>IF(ISBLANK(SAMPLES_indiv!U512),"",SAMPLES_indiv!U512)</f>
        <v/>
      </c>
      <c r="AX509" s="30" t="str">
        <f>IF(ISBLANK(SAMPLES_indiv!V512),"",SAMPLES_indiv!V512)</f>
        <v/>
      </c>
      <c r="AY509" s="30" t="str">
        <f>IF(ISBLANK(SAMPLES_indiv!W512),"",SAMPLES_indiv!W512)</f>
        <v/>
      </c>
      <c r="AZ509" s="30" t="str">
        <f>IF(ISBLANK(SAMPLES_chemphys!C512),"",SAMPLES_chemphys!C512)</f>
        <v/>
      </c>
      <c r="BA509" s="30" t="str">
        <f>IF(ISBLANK(SAMPLES_chemphys!D512),"",SAMPLES_chemphys!D512)</f>
        <v/>
      </c>
      <c r="BB509" s="30" t="str">
        <f>IF(ISBLANK(SAMPLES_chemphys!E512),"",SAMPLES_chemphys!E512)</f>
        <v/>
      </c>
      <c r="BC509" s="30" t="str">
        <f>IF(ISBLANK(SAMPLES_chemphys!F512),"",SAMPLES_chemphys!F512)</f>
        <v/>
      </c>
      <c r="BD509" s="30" t="str">
        <f>IF(ISBLANK(SAMPLES_chemphys!G512),"",SAMPLES_chemphys!G512)</f>
        <v/>
      </c>
      <c r="BE509" s="30" t="str">
        <f>IF(ISBLANK(SAMPLES_chemphys!H512),"",SAMPLES_chemphys!H512)</f>
        <v/>
      </c>
      <c r="BF509" s="30" t="str">
        <f>IF(ISBLANK(SAMPLES_chemphys!I512),"",SAMPLES_chemphys!I512)</f>
        <v/>
      </c>
      <c r="BG509" s="30" t="str">
        <f>IF(ISBLANK(SAMPLES_chemphys!J512),"",SAMPLES_chemphys!J512)</f>
        <v/>
      </c>
      <c r="BH509" s="30" t="str">
        <f>IF(ISBLANK(SAMPLES_chemphys!K512),"",SAMPLES_chemphys!K512)</f>
        <v/>
      </c>
      <c r="BI509" s="30" t="str">
        <f>IF(ISBLANK(SAMPLES_chemphys!L512),"",SAMPLES_chemphys!L512)</f>
        <v/>
      </c>
      <c r="BJ509" s="30" t="str">
        <f>IF(ISBLANK(SAMPLES_chemphys!M512),"",SAMPLES_chemphys!M512)</f>
        <v/>
      </c>
      <c r="BK509" s="30" t="str">
        <f>IF(ISBLANK(SAMPLES_chemphys!N512),"",SAMPLES_chemphys!N512)</f>
        <v/>
      </c>
      <c r="BL509" s="30" t="str">
        <f>IF(ISBLANK(SAMPLES_chemphys!O512),"",SAMPLES_chemphys!O512)</f>
        <v/>
      </c>
      <c r="BM509" s="30" t="str">
        <f>IF(ISBLANK(SAMPLES_chemphys!P512),"",SAMPLES_chemphys!P512)</f>
        <v/>
      </c>
      <c r="BN509" s="30" t="str">
        <f>IF(ISBLANK(SAMPLES_chemphys!Q512),"",SAMPLES_chemphys!Q512)</f>
        <v/>
      </c>
      <c r="BO509" s="30" t="str">
        <f>IF(ISBLANK(SAMPLES_chemphys!R512),"",SAMPLES_chemphys!R512)</f>
        <v/>
      </c>
      <c r="BP509" s="30" t="str">
        <f>IF(ISBLANK(SAMPLES_chemphys!S512),"",SAMPLES_chemphys!S512)</f>
        <v/>
      </c>
      <c r="BQ509" s="30" t="str">
        <f>IF(ISBLANK(SAMPLES_chemphys!T512),"",SAMPLES_chemphys!T512)</f>
        <v/>
      </c>
      <c r="BR509" s="30" t="str">
        <f>IF(ISBLANK(SAMPLES_chemphys!U512),"",SAMPLES_chemphys!U512)</f>
        <v/>
      </c>
      <c r="BS509" s="30" t="str">
        <f>IF(ISBLANK(SAMPLES_chemphys!V512),"",SAMPLES_chemphys!V512)</f>
        <v/>
      </c>
      <c r="BT509" s="30" t="str">
        <f>IF(ISBLANK(SAMPLES_chemphys!W512),"",SAMPLES_chemphys!W512)</f>
        <v/>
      </c>
      <c r="BU509" s="30" t="str">
        <f>IF(ISBLANK(SAMPLES_chemphys!X512),"",SAMPLES_chemphys!X512)</f>
        <v/>
      </c>
      <c r="BV509" s="30" t="str">
        <f>IF(ISBLANK(SAMPLES_chemphys!Y512),"",SAMPLES_chemphys!Y512)</f>
        <v/>
      </c>
      <c r="BW509" s="30" t="str">
        <f>IF(ISBLANK(SAMPLES_chemphys!Z512),"",SAMPLES_chemphys!Z512)</f>
        <v/>
      </c>
      <c r="BX509" s="30" t="str">
        <f>IF(ISBLANK(SAMPLES_chemphys!AA512),"",SAMPLES_chemphys!AA512)</f>
        <v/>
      </c>
      <c r="BY509" s="30" t="str">
        <f>IF(ISBLANK(SAMPLES_chemphys!AB512),"",SAMPLES_chemphys!AB512)</f>
        <v/>
      </c>
      <c r="BZ509" s="30" t="str">
        <f>IF(ISBLANK(SAMPLES_chemphys!AC512),"",SAMPLES_chemphys!AC512)</f>
        <v/>
      </c>
      <c r="CA509" s="30" t="str">
        <f>IF(ISBLANK(SAMPLES_chemphys!AD512),"",SAMPLES_chemphys!AD512)</f>
        <v/>
      </c>
      <c r="CB509" s="30" t="str">
        <f>IF(ISBLANK(SAMPLES_chemphys!AE512),"",SAMPLES_chemphys!AE512)</f>
        <v/>
      </c>
      <c r="CC509" s="30" t="str">
        <f>IF(ISBLANK(SAMPLES_chemphys!AF512),"",SAMPLES_chemphys!AF512)</f>
        <v/>
      </c>
      <c r="CD509" s="30" t="str">
        <f>IF(ISBLANK(SAMPLES_chemphys!AG512),"",SAMPLES_chemphys!AG512)</f>
        <v/>
      </c>
      <c r="CF509" s="30" t="str">
        <f>IF(ISBLANK(SEQUENCING!L494),"",SEQUENCING!L494)</f>
        <v/>
      </c>
      <c r="CG509" s="30" t="str">
        <f>IF(ISBLANK(SEQUENCING!M494),"",SEQUENCING!M494)</f>
        <v/>
      </c>
      <c r="CH509" s="30" t="str">
        <f>IF(ISBLANK(SEQUENCING!N494),"",SEQUENCING!N494)</f>
        <v/>
      </c>
      <c r="CI509" s="30" t="str">
        <f>IF(ISBLANK(SEQUENCING!O494),"",SEQUENCING!O494)</f>
        <v/>
      </c>
      <c r="CJ509" s="30" t="str">
        <f>IF(ISBLANK(SEQUENCING!P494),"",SEQUENCING!P494)</f>
        <v/>
      </c>
      <c r="CK509" s="30"/>
      <c r="CL509" s="30" t="str">
        <f>IF(ISBLANK(SEQUENCING!R494),"",SEQUENCING!R494)</f>
        <v/>
      </c>
    </row>
    <row r="510" ht="16.5">
      <c r="B510" s="5" t="str">
        <f>IF(ISBLANK(SAMPLES_general!B436),"",SAMPLES_general!B436)</f>
        <v/>
      </c>
      <c r="C510" s="5" t="str">
        <f>IF(ISBLANK(SAMPLES_general!C436),"",SAMPLES_general!C436)</f>
        <v/>
      </c>
      <c r="D510" s="5" t="str">
        <f>IF(ISBLANK(SAMPLES_general!D436),"",SAMPLES_general!D436)</f>
        <v/>
      </c>
      <c r="E510" s="5" t="str">
        <f>IF(ISBLANK(SAMPLES_general!E436),"",SAMPLES_general!E436)</f>
        <v/>
      </c>
      <c r="F510" s="5" t="str">
        <f>IF(ISBLANK(SAMPLES_general!F436),"",SAMPLES_general!F436)</f>
        <v/>
      </c>
      <c r="G510" s="5" t="str">
        <f>IF(ISBLANK(SAMPLES_general!G436),"",SAMPLES_general!G436)</f>
        <v/>
      </c>
      <c r="H510" s="5" t="str">
        <f>IF(ISBLANK(SAMPLES_general!I436),"",SAMPLES_general!I436)</f>
        <v/>
      </c>
      <c r="I510" s="5" t="str">
        <f>IF(ISBLANK(SAMPLES_general!J436),"",SAMPLES_general!J436)</f>
        <v/>
      </c>
      <c r="J510" s="5" t="str">
        <f>IF(ISBLANK(SAMPLES_general!K436),"",SAMPLES_general!K436)</f>
        <v/>
      </c>
      <c r="K510" s="5" t="str">
        <f>IF(ISBLANK(SAMPLES_general!L436),"",SAMPLES_general!L436)</f>
        <v/>
      </c>
      <c r="L510" s="5" t="str">
        <f>IF(ISBLANK(SAMPLES_general!M436),"",SAMPLES_general!M436)</f>
        <v/>
      </c>
      <c r="M510" s="5" t="str">
        <f>IF(ISBLANK(SAMPLES_general!N436),"",SAMPLES_general!N436)</f>
        <v/>
      </c>
      <c r="N510" s="5" t="str">
        <f>IF(ISBLANK(SAMPLES_general!O436),"",SAMPLES_general!O436)</f>
        <v/>
      </c>
      <c r="O510" s="95" t="str">
        <f>IF(ISBLANK(SAMPLES_general!P436),"",SAMPLES_general!P436)</f>
        <v/>
      </c>
      <c r="P510" s="5" t="str">
        <f>IF(ISBLANK(SAMPLES_general!Q436),"",SAMPLES_general!Q436)</f>
        <v/>
      </c>
      <c r="Q510" s="5" t="str">
        <f>IF(ISBLANK(SAMPLES_general!R436),"",SAMPLES_general!R436)</f>
        <v/>
      </c>
      <c r="R510" s="5" t="str">
        <f>IF(ISBLANK(SAMPLES_general!S436),"",SAMPLES_general!S436)</f>
        <v/>
      </c>
      <c r="S510" s="5" t="str">
        <f>IF(ISBLANK(SAMPLES_general!T436),"",SAMPLES_general!T436)</f>
        <v/>
      </c>
      <c r="T510" s="5" t="str">
        <f>IF(ISBLANK(SAMPLES_general!U436),"",SAMPLES_general!U436)</f>
        <v/>
      </c>
      <c r="U510" s="5" t="str">
        <f>IF(ISBLANK(SAMPLES_general!V436),"",SAMPLES_general!V436)</f>
        <v/>
      </c>
      <c r="V510" s="5" t="str">
        <f>IF(ISBLANK(SAMPLES_general!W436),"",SAMPLES_general!W436)</f>
        <v/>
      </c>
      <c r="W510" s="5" t="str">
        <f>IF(ISBLANK(SAMPLES_general!X436),"",SAMPLES_general!X436)</f>
        <v/>
      </c>
      <c r="X510" s="5" t="str">
        <f>IF(ISBLANK(SAMPLES_meta!C513),"",SAMPLES_meta!C513)</f>
        <v/>
      </c>
      <c r="Y510" s="5" t="str">
        <f>IF(ISBLANK(SAMPLES_meta!D513),"",SAMPLES_meta!D513)</f>
        <v/>
      </c>
      <c r="Z510" s="5" t="str">
        <f>IF(ISBLANK(SAMPLES_meta!E513),"",SAMPLES_meta!E513)</f>
        <v/>
      </c>
      <c r="AA510" s="5" t="str">
        <f>IF(ISBLANK(SAMPLES_meta!F513),"",SAMPLES_meta!F513)</f>
        <v/>
      </c>
      <c r="AB510" s="5" t="str">
        <f>IF(ISBLANK(SAMPLES_meta!G513),"",SAMPLES_meta!G513)</f>
        <v/>
      </c>
      <c r="AC510" s="5" t="str">
        <f>IF(ISBLANK(SAMPLES_meta!H513),"",SAMPLES_meta!H513)</f>
        <v/>
      </c>
      <c r="AD510" s="5" t="str">
        <f>IF(ISBLANK(SAMPLES_meta!I513),"",SAMPLES_meta!I513)</f>
        <v/>
      </c>
      <c r="AE510" s="30" t="str">
        <f>IF(ISBLANK(SAMPLES_indiv!C513),"",SAMPLES_indiv!C513)</f>
        <v/>
      </c>
      <c r="AF510" s="30" t="str">
        <f>IF(ISBLANK(SAMPLES_indiv!D513),"",SAMPLES_indiv!D513)</f>
        <v/>
      </c>
      <c r="AG510" s="30" t="str">
        <f>IF(ISBLANK(SAMPLES_indiv!E513),"",SAMPLES_indiv!E513)</f>
        <v/>
      </c>
      <c r="AH510" s="30" t="str">
        <f>IF(ISBLANK(SAMPLES_indiv!F513),"",SAMPLES_indiv!F513)</f>
        <v/>
      </c>
      <c r="AI510" s="30" t="str">
        <f>IF(ISBLANK(SAMPLES_indiv!G513),"",SAMPLES_indiv!G513)</f>
        <v/>
      </c>
      <c r="AJ510" s="30" t="str">
        <f>IF(ISBLANK(SAMPLES_indiv!H513),"",SAMPLES_indiv!H513)</f>
        <v/>
      </c>
      <c r="AK510" s="30" t="str">
        <f>IF(ISBLANK(SAMPLES_indiv!I513),"",SAMPLES_indiv!I513)</f>
        <v/>
      </c>
      <c r="AL510" s="30" t="str">
        <f>IF(ISBLANK(SAMPLES_indiv!J513),"",SAMPLES_indiv!J513)</f>
        <v/>
      </c>
      <c r="AM510" s="30" t="str">
        <f>IF(ISBLANK(SAMPLES_indiv!K513),"",SAMPLES_indiv!K513)</f>
        <v/>
      </c>
      <c r="AN510" s="30" t="str">
        <f>IF(ISBLANK(SAMPLES_indiv!L513),"",SAMPLES_indiv!L513)</f>
        <v/>
      </c>
      <c r="AO510" s="30" t="str">
        <f>IF(ISBLANK(SAMPLES_indiv!M513),"",SAMPLES_indiv!M513)</f>
        <v/>
      </c>
      <c r="AP510" s="30" t="str">
        <f>IF(ISBLANK(SAMPLES_indiv!N513),"",SAMPLES_indiv!N513)</f>
        <v/>
      </c>
      <c r="AQ510" s="30" t="str">
        <f>IF(ISBLANK(SAMPLES_indiv!O513),"",SAMPLES_indiv!O513)</f>
        <v/>
      </c>
      <c r="AR510" s="30" t="str">
        <f>IF(ISBLANK(SAMPLES_indiv!P513),"",SAMPLES_indiv!P513)</f>
        <v/>
      </c>
      <c r="AS510" s="30" t="str">
        <f>IF(ISBLANK(SAMPLES_indiv!Q513),"",SAMPLES_indiv!Q513)</f>
        <v/>
      </c>
      <c r="AT510" s="30" t="str">
        <f>IF(ISBLANK(SAMPLES_indiv!R513),"",SAMPLES_indiv!R513)</f>
        <v/>
      </c>
      <c r="AU510" s="30" t="str">
        <f>IF(ISBLANK(SAMPLES_indiv!S513),"",SAMPLES_indiv!S513)</f>
        <v/>
      </c>
      <c r="AV510" s="30" t="str">
        <f>IF(ISBLANK(SAMPLES_indiv!T513),"",SAMPLES_indiv!T513)</f>
        <v/>
      </c>
      <c r="AW510" s="30" t="str">
        <f>IF(ISBLANK(SAMPLES_indiv!U513),"",SAMPLES_indiv!U513)</f>
        <v/>
      </c>
      <c r="AX510" s="30" t="str">
        <f>IF(ISBLANK(SAMPLES_indiv!V513),"",SAMPLES_indiv!V513)</f>
        <v/>
      </c>
      <c r="AY510" s="30" t="str">
        <f>IF(ISBLANK(SAMPLES_indiv!W513),"",SAMPLES_indiv!W513)</f>
        <v/>
      </c>
      <c r="CF510" s="30" t="str">
        <f>IF(ISBLANK(SEQUENCING!L495),"",SEQUENCING!L495)</f>
        <v/>
      </c>
      <c r="CG510" s="30" t="str">
        <f>IF(ISBLANK(SEQUENCING!M495),"",SEQUENCING!M495)</f>
        <v/>
      </c>
      <c r="CH510" s="30" t="str">
        <f>IF(ISBLANK(SEQUENCING!N495),"",SEQUENCING!N495)</f>
        <v/>
      </c>
      <c r="CI510" s="30" t="str">
        <f>IF(ISBLANK(SEQUENCING!O495),"",SEQUENCING!O495)</f>
        <v/>
      </c>
      <c r="CJ510" s="30" t="str">
        <f>IF(ISBLANK(SEQUENCING!P495),"",SEQUENCING!P495)</f>
        <v/>
      </c>
      <c r="CK510" s="30"/>
      <c r="CL510" s="30" t="str">
        <f>IF(ISBLANK(SEQUENCING!R495),"",SEQUENCING!R495)</f>
        <v/>
      </c>
    </row>
    <row r="511" ht="16.5">
      <c r="O511" s="96"/>
      <c r="X511" s="5" t="str">
        <f>IF(ISBLANK(SAMPLES_meta!C514),"",SAMPLES_meta!C514)</f>
        <v/>
      </c>
      <c r="Y511" s="5" t="str">
        <f>IF(ISBLANK(SAMPLES_meta!D514),"",SAMPLES_meta!D514)</f>
        <v/>
      </c>
      <c r="Z511" s="5" t="str">
        <f>IF(ISBLANK(SAMPLES_meta!E514),"",SAMPLES_meta!E514)</f>
        <v/>
      </c>
      <c r="AA511" s="5" t="str">
        <f>IF(ISBLANK(SAMPLES_meta!F514),"",SAMPLES_meta!F514)</f>
        <v/>
      </c>
      <c r="AB511" s="5" t="str">
        <f>IF(ISBLANK(SAMPLES_meta!G514),"",SAMPLES_meta!G514)</f>
        <v/>
      </c>
      <c r="AC511" s="5" t="str">
        <f>IF(ISBLANK(SAMPLES_meta!H514),"",SAMPLES_meta!H514)</f>
        <v/>
      </c>
      <c r="AD511" s="5" t="str">
        <f>IF(ISBLANK(SAMPLES_meta!I514),"",SAMPLES_meta!I514)</f>
        <v/>
      </c>
      <c r="AE511" s="30" t="str">
        <f>IF(ISBLANK(SAMPLES_indiv!C514),"",SAMPLES_indiv!C514)</f>
        <v/>
      </c>
      <c r="AF511" s="30" t="str">
        <f>IF(ISBLANK(SAMPLES_indiv!D514),"",SAMPLES_indiv!D514)</f>
        <v/>
      </c>
      <c r="AG511" s="30" t="str">
        <f>IF(ISBLANK(SAMPLES_indiv!E514),"",SAMPLES_indiv!E514)</f>
        <v/>
      </c>
      <c r="AH511" s="30" t="str">
        <f>IF(ISBLANK(SAMPLES_indiv!F514),"",SAMPLES_indiv!F514)</f>
        <v/>
      </c>
      <c r="AI511" s="30" t="str">
        <f>IF(ISBLANK(SAMPLES_indiv!G514),"",SAMPLES_indiv!G514)</f>
        <v/>
      </c>
      <c r="AJ511" s="30" t="str">
        <f>IF(ISBLANK(SAMPLES_indiv!H514),"",SAMPLES_indiv!H514)</f>
        <v/>
      </c>
      <c r="AK511" s="30" t="str">
        <f>IF(ISBLANK(SAMPLES_indiv!I514),"",SAMPLES_indiv!I514)</f>
        <v/>
      </c>
      <c r="AL511" s="30" t="str">
        <f>IF(ISBLANK(SAMPLES_indiv!J514),"",SAMPLES_indiv!J514)</f>
        <v/>
      </c>
      <c r="AM511" s="30" t="str">
        <f>IF(ISBLANK(SAMPLES_indiv!K514),"",SAMPLES_indiv!K514)</f>
        <v/>
      </c>
      <c r="AN511" s="30" t="str">
        <f>IF(ISBLANK(SAMPLES_indiv!L514),"",SAMPLES_indiv!L514)</f>
        <v/>
      </c>
      <c r="AO511" s="30" t="str">
        <f>IF(ISBLANK(SAMPLES_indiv!M514),"",SAMPLES_indiv!M514)</f>
        <v/>
      </c>
      <c r="AP511" s="30" t="str">
        <f>IF(ISBLANK(SAMPLES_indiv!N514),"",SAMPLES_indiv!N514)</f>
        <v/>
      </c>
      <c r="AQ511" s="30" t="str">
        <f>IF(ISBLANK(SAMPLES_indiv!O514),"",SAMPLES_indiv!O514)</f>
        <v/>
      </c>
      <c r="AR511" s="30" t="str">
        <f>IF(ISBLANK(SAMPLES_indiv!P514),"",SAMPLES_indiv!P514)</f>
        <v/>
      </c>
      <c r="AS511" s="30" t="str">
        <f>IF(ISBLANK(SAMPLES_indiv!Q514),"",SAMPLES_indiv!Q514)</f>
        <v/>
      </c>
      <c r="AT511" s="30" t="str">
        <f>IF(ISBLANK(SAMPLES_indiv!R514),"",SAMPLES_indiv!R514)</f>
        <v/>
      </c>
      <c r="AU511" s="30" t="str">
        <f>IF(ISBLANK(SAMPLES_indiv!S514),"",SAMPLES_indiv!S514)</f>
        <v/>
      </c>
      <c r="AV511" s="30" t="str">
        <f>IF(ISBLANK(SAMPLES_indiv!T514),"",SAMPLES_indiv!T514)</f>
        <v/>
      </c>
      <c r="AW511" s="30" t="str">
        <f>IF(ISBLANK(SAMPLES_indiv!U514),"",SAMPLES_indiv!U514)</f>
        <v/>
      </c>
      <c r="AX511" s="30" t="str">
        <f>IF(ISBLANK(SAMPLES_indiv!V514),"",SAMPLES_indiv!V514)</f>
        <v/>
      </c>
      <c r="AY511" s="30" t="str">
        <f>IF(ISBLANK(SAMPLES_indiv!W514),"",SAMPLES_indiv!W514)</f>
        <v/>
      </c>
      <c r="CF511" s="30" t="str">
        <f>IF(ISBLANK(SEQUENCING!L496),"",SEQUENCING!L496)</f>
        <v/>
      </c>
      <c r="CG511" s="30" t="str">
        <f>IF(ISBLANK(SEQUENCING!M496),"",SEQUENCING!M496)</f>
        <v/>
      </c>
      <c r="CH511" s="30" t="str">
        <f>IF(ISBLANK(SEQUENCING!N496),"",SEQUENCING!N496)</f>
        <v/>
      </c>
      <c r="CI511" s="30" t="str">
        <f>IF(ISBLANK(SEQUENCING!O496),"",SEQUENCING!O496)</f>
        <v/>
      </c>
      <c r="CJ511" s="30" t="str">
        <f>IF(ISBLANK(SEQUENCING!P496),"",SEQUENCING!P496)</f>
        <v/>
      </c>
      <c r="CK511" s="30"/>
      <c r="CL511" s="30" t="str">
        <f>IF(ISBLANK(SEQUENCING!R496),"",SEQUENCING!R496)</f>
        <v/>
      </c>
    </row>
    <row r="512" ht="16.5">
      <c r="O512" s="96"/>
      <c r="X512" s="5" t="str">
        <f>IF(ISBLANK(SAMPLES_meta!C515),"",SAMPLES_meta!C515)</f>
        <v/>
      </c>
      <c r="Y512" s="5" t="str">
        <f>IF(ISBLANK(SAMPLES_meta!D515),"",SAMPLES_meta!D515)</f>
        <v/>
      </c>
      <c r="Z512" s="5" t="str">
        <f>IF(ISBLANK(SAMPLES_meta!E515),"",SAMPLES_meta!E515)</f>
        <v/>
      </c>
      <c r="AA512" s="5" t="str">
        <f>IF(ISBLANK(SAMPLES_meta!F515),"",SAMPLES_meta!F515)</f>
        <v/>
      </c>
      <c r="AB512" s="5" t="str">
        <f>IF(ISBLANK(SAMPLES_meta!G515),"",SAMPLES_meta!G515)</f>
        <v/>
      </c>
      <c r="AC512" s="5" t="str">
        <f>IF(ISBLANK(SAMPLES_meta!H515),"",SAMPLES_meta!H515)</f>
        <v/>
      </c>
      <c r="AD512" s="5" t="str">
        <f>IF(ISBLANK(SAMPLES_meta!I515),"",SAMPLES_meta!I515)</f>
        <v/>
      </c>
      <c r="AE512" s="30" t="str">
        <f>IF(ISBLANK(SAMPLES_indiv!C515),"",SAMPLES_indiv!C515)</f>
        <v/>
      </c>
      <c r="AF512" s="30" t="str">
        <f>IF(ISBLANK(SAMPLES_indiv!D515),"",SAMPLES_indiv!D515)</f>
        <v/>
      </c>
      <c r="AG512" s="30" t="str">
        <f>IF(ISBLANK(SAMPLES_indiv!E515),"",SAMPLES_indiv!E515)</f>
        <v/>
      </c>
      <c r="AH512" s="30" t="str">
        <f>IF(ISBLANK(SAMPLES_indiv!F515),"",SAMPLES_indiv!F515)</f>
        <v/>
      </c>
      <c r="AI512" s="30" t="str">
        <f>IF(ISBLANK(SAMPLES_indiv!G515),"",SAMPLES_indiv!G515)</f>
        <v/>
      </c>
      <c r="AJ512" s="30" t="str">
        <f>IF(ISBLANK(SAMPLES_indiv!H515),"",SAMPLES_indiv!H515)</f>
        <v/>
      </c>
      <c r="AK512" s="30" t="str">
        <f>IF(ISBLANK(SAMPLES_indiv!I515),"",SAMPLES_indiv!I515)</f>
        <v/>
      </c>
      <c r="AL512" s="30" t="str">
        <f>IF(ISBLANK(SAMPLES_indiv!J515),"",SAMPLES_indiv!J515)</f>
        <v/>
      </c>
      <c r="AM512" s="30" t="str">
        <f>IF(ISBLANK(SAMPLES_indiv!K515),"",SAMPLES_indiv!K515)</f>
        <v/>
      </c>
      <c r="AN512" s="30" t="str">
        <f>IF(ISBLANK(SAMPLES_indiv!L515),"",SAMPLES_indiv!L515)</f>
        <v/>
      </c>
      <c r="AO512" s="30" t="str">
        <f>IF(ISBLANK(SAMPLES_indiv!M515),"",SAMPLES_indiv!M515)</f>
        <v/>
      </c>
      <c r="AP512" s="30" t="str">
        <f>IF(ISBLANK(SAMPLES_indiv!N515),"",SAMPLES_indiv!N515)</f>
        <v/>
      </c>
      <c r="AQ512" s="30" t="str">
        <f>IF(ISBLANK(SAMPLES_indiv!O515),"",SAMPLES_indiv!O515)</f>
        <v/>
      </c>
      <c r="AR512" s="30" t="str">
        <f>IF(ISBLANK(SAMPLES_indiv!P515),"",SAMPLES_indiv!P515)</f>
        <v/>
      </c>
      <c r="AS512" s="30" t="str">
        <f>IF(ISBLANK(SAMPLES_indiv!Q515),"",SAMPLES_indiv!Q515)</f>
        <v/>
      </c>
      <c r="AT512" s="30" t="str">
        <f>IF(ISBLANK(SAMPLES_indiv!R515),"",SAMPLES_indiv!R515)</f>
        <v/>
      </c>
      <c r="AU512" s="30" t="str">
        <f>IF(ISBLANK(SAMPLES_indiv!S515),"",SAMPLES_indiv!S515)</f>
        <v/>
      </c>
      <c r="AV512" s="30" t="str">
        <f>IF(ISBLANK(SAMPLES_indiv!T515),"",SAMPLES_indiv!T515)</f>
        <v/>
      </c>
      <c r="AW512" s="30" t="str">
        <f>IF(ISBLANK(SAMPLES_indiv!U515),"",SAMPLES_indiv!U515)</f>
        <v/>
      </c>
      <c r="AX512" s="30" t="str">
        <f>IF(ISBLANK(SAMPLES_indiv!V515),"",SAMPLES_indiv!V515)</f>
        <v/>
      </c>
      <c r="AY512" s="30" t="str">
        <f>IF(ISBLANK(SAMPLES_indiv!W515),"",SAMPLES_indiv!W515)</f>
        <v/>
      </c>
      <c r="CF512" s="30" t="str">
        <f>IF(ISBLANK(SEQUENCING!L497),"",SEQUENCING!L497)</f>
        <v/>
      </c>
      <c r="CG512" s="30" t="str">
        <f>IF(ISBLANK(SEQUENCING!M497),"",SEQUENCING!M497)</f>
        <v/>
      </c>
      <c r="CH512" s="30" t="str">
        <f>IF(ISBLANK(SEQUENCING!N497),"",SEQUENCING!N497)</f>
        <v/>
      </c>
      <c r="CI512" s="30" t="str">
        <f>IF(ISBLANK(SEQUENCING!O497),"",SEQUENCING!O497)</f>
        <v/>
      </c>
      <c r="CJ512" s="30" t="str">
        <f>IF(ISBLANK(SEQUENCING!P497),"",SEQUENCING!P497)</f>
        <v/>
      </c>
      <c r="CK512" s="30"/>
      <c r="CL512" s="30" t="str">
        <f>IF(ISBLANK(SEQUENCING!R497),"",SEQUENCING!R497)</f>
        <v/>
      </c>
    </row>
    <row r="513" ht="16.5">
      <c r="O513" s="96"/>
      <c r="X513" s="5" t="str">
        <f>IF(ISBLANK(SAMPLES_meta!C516),"",SAMPLES_meta!C516)</f>
        <v/>
      </c>
      <c r="Y513" s="5" t="str">
        <f>IF(ISBLANK(SAMPLES_meta!D516),"",SAMPLES_meta!D516)</f>
        <v/>
      </c>
      <c r="Z513" s="5" t="str">
        <f>IF(ISBLANK(SAMPLES_meta!E516),"",SAMPLES_meta!E516)</f>
        <v/>
      </c>
      <c r="AA513" s="5" t="str">
        <f>IF(ISBLANK(SAMPLES_meta!F516),"",SAMPLES_meta!F516)</f>
        <v/>
      </c>
      <c r="AB513" s="5" t="str">
        <f>IF(ISBLANK(SAMPLES_meta!G516),"",SAMPLES_meta!G516)</f>
        <v/>
      </c>
      <c r="AC513" s="5" t="str">
        <f>IF(ISBLANK(SAMPLES_meta!H516),"",SAMPLES_meta!H516)</f>
        <v/>
      </c>
      <c r="AD513" s="5" t="str">
        <f>IF(ISBLANK(SAMPLES_meta!I516),"",SAMPLES_meta!I516)</f>
        <v/>
      </c>
      <c r="AE513" s="30" t="str">
        <f>IF(ISBLANK(SAMPLES_indiv!C516),"",SAMPLES_indiv!C516)</f>
        <v/>
      </c>
      <c r="AF513" s="30" t="str">
        <f>IF(ISBLANK(SAMPLES_indiv!D516),"",SAMPLES_indiv!D516)</f>
        <v/>
      </c>
      <c r="AG513" s="30" t="str">
        <f>IF(ISBLANK(SAMPLES_indiv!E516),"",SAMPLES_indiv!E516)</f>
        <v/>
      </c>
      <c r="AH513" s="30" t="str">
        <f>IF(ISBLANK(SAMPLES_indiv!F516),"",SAMPLES_indiv!F516)</f>
        <v/>
      </c>
      <c r="AI513" s="30" t="str">
        <f>IF(ISBLANK(SAMPLES_indiv!G516),"",SAMPLES_indiv!G516)</f>
        <v/>
      </c>
      <c r="AJ513" s="30" t="str">
        <f>IF(ISBLANK(SAMPLES_indiv!H516),"",SAMPLES_indiv!H516)</f>
        <v/>
      </c>
      <c r="AK513" s="30" t="str">
        <f>IF(ISBLANK(SAMPLES_indiv!I516),"",SAMPLES_indiv!I516)</f>
        <v/>
      </c>
      <c r="AL513" s="30" t="str">
        <f>IF(ISBLANK(SAMPLES_indiv!J516),"",SAMPLES_indiv!J516)</f>
        <v/>
      </c>
      <c r="AM513" s="30" t="str">
        <f>IF(ISBLANK(SAMPLES_indiv!K516),"",SAMPLES_indiv!K516)</f>
        <v/>
      </c>
      <c r="AN513" s="30" t="str">
        <f>IF(ISBLANK(SAMPLES_indiv!L516),"",SAMPLES_indiv!L516)</f>
        <v/>
      </c>
      <c r="AO513" s="30" t="str">
        <f>IF(ISBLANK(SAMPLES_indiv!M516),"",SAMPLES_indiv!M516)</f>
        <v/>
      </c>
      <c r="AP513" s="30" t="str">
        <f>IF(ISBLANK(SAMPLES_indiv!N516),"",SAMPLES_indiv!N516)</f>
        <v/>
      </c>
      <c r="AQ513" s="30" t="str">
        <f>IF(ISBLANK(SAMPLES_indiv!O516),"",SAMPLES_indiv!O516)</f>
        <v/>
      </c>
      <c r="AR513" s="30" t="str">
        <f>IF(ISBLANK(SAMPLES_indiv!P516),"",SAMPLES_indiv!P516)</f>
        <v/>
      </c>
      <c r="AS513" s="30" t="str">
        <f>IF(ISBLANK(SAMPLES_indiv!Q516),"",SAMPLES_indiv!Q516)</f>
        <v/>
      </c>
      <c r="AT513" s="30" t="str">
        <f>IF(ISBLANK(SAMPLES_indiv!R516),"",SAMPLES_indiv!R516)</f>
        <v/>
      </c>
      <c r="AU513" s="30" t="str">
        <f>IF(ISBLANK(SAMPLES_indiv!S516),"",SAMPLES_indiv!S516)</f>
        <v/>
      </c>
      <c r="AV513" s="30" t="str">
        <f>IF(ISBLANK(SAMPLES_indiv!T516),"",SAMPLES_indiv!T516)</f>
        <v/>
      </c>
      <c r="AW513" s="30" t="str">
        <f>IF(ISBLANK(SAMPLES_indiv!U516),"",SAMPLES_indiv!U516)</f>
        <v/>
      </c>
      <c r="AX513" s="30" t="str">
        <f>IF(ISBLANK(SAMPLES_indiv!V516),"",SAMPLES_indiv!V516)</f>
        <v/>
      </c>
      <c r="AY513" s="30" t="str">
        <f>IF(ISBLANK(SAMPLES_indiv!W516),"",SAMPLES_indiv!W516)</f>
        <v/>
      </c>
      <c r="CF513" s="30" t="str">
        <f>IF(ISBLANK(SEQUENCING!L498),"",SEQUENCING!L498)</f>
        <v/>
      </c>
      <c r="CG513" s="30" t="str">
        <f>IF(ISBLANK(SEQUENCING!M498),"",SEQUENCING!M498)</f>
        <v/>
      </c>
      <c r="CH513" s="30" t="str">
        <f>IF(ISBLANK(SEQUENCING!N498),"",SEQUENCING!N498)</f>
        <v/>
      </c>
      <c r="CI513" s="30" t="str">
        <f>IF(ISBLANK(SEQUENCING!O498),"",SEQUENCING!O498)</f>
        <v/>
      </c>
      <c r="CJ513" s="30" t="str">
        <f>IF(ISBLANK(SEQUENCING!P498),"",SEQUENCING!P498)</f>
        <v/>
      </c>
      <c r="CK513" s="30"/>
      <c r="CL513" s="30" t="str">
        <f>IF(ISBLANK(SEQUENCING!R498),"",SEQUENCING!R498)</f>
        <v/>
      </c>
    </row>
    <row r="514" ht="16.5">
      <c r="O514" s="96"/>
      <c r="X514" s="5" t="str">
        <f>IF(ISBLANK(SAMPLES_meta!C517),"",SAMPLES_meta!C517)</f>
        <v/>
      </c>
      <c r="Y514" s="5" t="str">
        <f>IF(ISBLANK(SAMPLES_meta!D517),"",SAMPLES_meta!D517)</f>
        <v/>
      </c>
      <c r="Z514" s="5" t="str">
        <f>IF(ISBLANK(SAMPLES_meta!E517),"",SAMPLES_meta!E517)</f>
        <v/>
      </c>
      <c r="AA514" s="5" t="str">
        <f>IF(ISBLANK(SAMPLES_meta!F517),"",SAMPLES_meta!F517)</f>
        <v/>
      </c>
      <c r="AB514" s="5" t="str">
        <f>IF(ISBLANK(SAMPLES_meta!G517),"",SAMPLES_meta!G517)</f>
        <v/>
      </c>
      <c r="AC514" s="5" t="str">
        <f>IF(ISBLANK(SAMPLES_meta!H517),"",SAMPLES_meta!H517)</f>
        <v/>
      </c>
      <c r="AD514" s="5" t="str">
        <f>IF(ISBLANK(SAMPLES_meta!I517),"",SAMPLES_meta!I517)</f>
        <v/>
      </c>
      <c r="AE514" s="30" t="str">
        <f>IF(ISBLANK(SAMPLES_indiv!C517),"",SAMPLES_indiv!C517)</f>
        <v/>
      </c>
      <c r="AF514" s="30" t="str">
        <f>IF(ISBLANK(SAMPLES_indiv!D517),"",SAMPLES_indiv!D517)</f>
        <v/>
      </c>
      <c r="AG514" s="30" t="str">
        <f>IF(ISBLANK(SAMPLES_indiv!E517),"",SAMPLES_indiv!E517)</f>
        <v/>
      </c>
      <c r="AH514" s="30" t="str">
        <f>IF(ISBLANK(SAMPLES_indiv!F517),"",SAMPLES_indiv!F517)</f>
        <v/>
      </c>
      <c r="AI514" s="30" t="str">
        <f>IF(ISBLANK(SAMPLES_indiv!G517),"",SAMPLES_indiv!G517)</f>
        <v/>
      </c>
      <c r="AJ514" s="30" t="str">
        <f>IF(ISBLANK(SAMPLES_indiv!H517),"",SAMPLES_indiv!H517)</f>
        <v/>
      </c>
      <c r="AK514" s="30" t="str">
        <f>IF(ISBLANK(SAMPLES_indiv!I517),"",SAMPLES_indiv!I517)</f>
        <v/>
      </c>
      <c r="AL514" s="30" t="str">
        <f>IF(ISBLANK(SAMPLES_indiv!J517),"",SAMPLES_indiv!J517)</f>
        <v/>
      </c>
      <c r="AM514" s="30" t="str">
        <f>IF(ISBLANK(SAMPLES_indiv!K517),"",SAMPLES_indiv!K517)</f>
        <v/>
      </c>
      <c r="AN514" s="30" t="str">
        <f>IF(ISBLANK(SAMPLES_indiv!L517),"",SAMPLES_indiv!L517)</f>
        <v/>
      </c>
      <c r="AO514" s="30" t="str">
        <f>IF(ISBLANK(SAMPLES_indiv!M517),"",SAMPLES_indiv!M517)</f>
        <v/>
      </c>
      <c r="AP514" s="30" t="str">
        <f>IF(ISBLANK(SAMPLES_indiv!N517),"",SAMPLES_indiv!N517)</f>
        <v/>
      </c>
      <c r="AQ514" s="30" t="str">
        <f>IF(ISBLANK(SAMPLES_indiv!O517),"",SAMPLES_indiv!O517)</f>
        <v/>
      </c>
      <c r="AR514" s="30" t="str">
        <f>IF(ISBLANK(SAMPLES_indiv!P517),"",SAMPLES_indiv!P517)</f>
        <v/>
      </c>
      <c r="AS514" s="30" t="str">
        <f>IF(ISBLANK(SAMPLES_indiv!Q517),"",SAMPLES_indiv!Q517)</f>
        <v/>
      </c>
      <c r="AT514" s="30" t="str">
        <f>IF(ISBLANK(SAMPLES_indiv!R517),"",SAMPLES_indiv!R517)</f>
        <v/>
      </c>
      <c r="AU514" s="30" t="str">
        <f>IF(ISBLANK(SAMPLES_indiv!S517),"",SAMPLES_indiv!S517)</f>
        <v/>
      </c>
      <c r="AV514" s="30" t="str">
        <f>IF(ISBLANK(SAMPLES_indiv!T517),"",SAMPLES_indiv!T517)</f>
        <v/>
      </c>
      <c r="AW514" s="30" t="str">
        <f>IF(ISBLANK(SAMPLES_indiv!U517),"",SAMPLES_indiv!U517)</f>
        <v/>
      </c>
      <c r="AX514" s="30" t="str">
        <f>IF(ISBLANK(SAMPLES_indiv!V517),"",SAMPLES_indiv!V517)</f>
        <v/>
      </c>
      <c r="AY514" s="30" t="str">
        <f>IF(ISBLANK(SAMPLES_indiv!W517),"",SAMPLES_indiv!W517)</f>
        <v/>
      </c>
      <c r="CF514" s="30" t="str">
        <f>IF(ISBLANK(SEQUENCING!L499),"",SEQUENCING!L499)</f>
        <v/>
      </c>
      <c r="CG514" s="30" t="str">
        <f>IF(ISBLANK(SEQUENCING!M499),"",SEQUENCING!M499)</f>
        <v/>
      </c>
      <c r="CH514" s="30" t="str">
        <f>IF(ISBLANK(SEQUENCING!N499),"",SEQUENCING!N499)</f>
        <v/>
      </c>
      <c r="CI514" s="30" t="str">
        <f>IF(ISBLANK(SEQUENCING!O499),"",SEQUENCING!O499)</f>
        <v/>
      </c>
      <c r="CJ514" s="30" t="str">
        <f>IF(ISBLANK(SEQUENCING!P499),"",SEQUENCING!P499)</f>
        <v/>
      </c>
      <c r="CK514" s="30"/>
      <c r="CL514" s="30" t="str">
        <f>IF(ISBLANK(SEQUENCING!R499),"",SEQUENCING!R499)</f>
        <v/>
      </c>
    </row>
    <row r="515" ht="16.5">
      <c r="O515" s="96"/>
      <c r="X515" s="5" t="str">
        <f>IF(ISBLANK(SAMPLES_meta!C518),"",SAMPLES_meta!C518)</f>
        <v/>
      </c>
      <c r="Y515" s="5" t="str">
        <f>IF(ISBLANK(SAMPLES_meta!D518),"",SAMPLES_meta!D518)</f>
        <v/>
      </c>
      <c r="Z515" s="5" t="str">
        <f>IF(ISBLANK(SAMPLES_meta!E518),"",SAMPLES_meta!E518)</f>
        <v/>
      </c>
      <c r="AA515" s="5" t="str">
        <f>IF(ISBLANK(SAMPLES_meta!F518),"",SAMPLES_meta!F518)</f>
        <v/>
      </c>
      <c r="AB515" s="5" t="str">
        <f>IF(ISBLANK(SAMPLES_meta!G518),"",SAMPLES_meta!G518)</f>
        <v/>
      </c>
      <c r="AC515" s="5" t="str">
        <f>IF(ISBLANK(SAMPLES_meta!H518),"",SAMPLES_meta!H518)</f>
        <v/>
      </c>
      <c r="AD515" s="5" t="str">
        <f>IF(ISBLANK(SAMPLES_meta!I518),"",SAMPLES_meta!I518)</f>
        <v/>
      </c>
      <c r="AE515" s="30" t="str">
        <f>IF(ISBLANK(SAMPLES_indiv!C518),"",SAMPLES_indiv!C518)</f>
        <v/>
      </c>
      <c r="AF515" s="30" t="str">
        <f>IF(ISBLANK(SAMPLES_indiv!D518),"",SAMPLES_indiv!D518)</f>
        <v/>
      </c>
      <c r="AG515" s="30" t="str">
        <f>IF(ISBLANK(SAMPLES_indiv!E518),"",SAMPLES_indiv!E518)</f>
        <v/>
      </c>
      <c r="AH515" s="30" t="str">
        <f>IF(ISBLANK(SAMPLES_indiv!F518),"",SAMPLES_indiv!F518)</f>
        <v/>
      </c>
      <c r="AI515" s="30" t="str">
        <f>IF(ISBLANK(SAMPLES_indiv!G518),"",SAMPLES_indiv!G518)</f>
        <v/>
      </c>
      <c r="AJ515" s="30" t="str">
        <f>IF(ISBLANK(SAMPLES_indiv!H518),"",SAMPLES_indiv!H518)</f>
        <v/>
      </c>
      <c r="AK515" s="30" t="str">
        <f>IF(ISBLANK(SAMPLES_indiv!I518),"",SAMPLES_indiv!I518)</f>
        <v/>
      </c>
      <c r="AL515" s="30" t="str">
        <f>IF(ISBLANK(SAMPLES_indiv!J518),"",SAMPLES_indiv!J518)</f>
        <v/>
      </c>
      <c r="AM515" s="30" t="str">
        <f>IF(ISBLANK(SAMPLES_indiv!K518),"",SAMPLES_indiv!K518)</f>
        <v/>
      </c>
      <c r="AN515" s="30" t="str">
        <f>IF(ISBLANK(SAMPLES_indiv!L518),"",SAMPLES_indiv!L518)</f>
        <v/>
      </c>
      <c r="AO515" s="30" t="str">
        <f>IF(ISBLANK(SAMPLES_indiv!M518),"",SAMPLES_indiv!M518)</f>
        <v/>
      </c>
      <c r="AP515" s="30" t="str">
        <f>IF(ISBLANK(SAMPLES_indiv!N518),"",SAMPLES_indiv!N518)</f>
        <v/>
      </c>
      <c r="AQ515" s="30" t="str">
        <f>IF(ISBLANK(SAMPLES_indiv!O518),"",SAMPLES_indiv!O518)</f>
        <v/>
      </c>
      <c r="AR515" s="30" t="str">
        <f>IF(ISBLANK(SAMPLES_indiv!P518),"",SAMPLES_indiv!P518)</f>
        <v/>
      </c>
      <c r="AS515" s="30" t="str">
        <f>IF(ISBLANK(SAMPLES_indiv!Q518),"",SAMPLES_indiv!Q518)</f>
        <v/>
      </c>
      <c r="AT515" s="30" t="str">
        <f>IF(ISBLANK(SAMPLES_indiv!R518),"",SAMPLES_indiv!R518)</f>
        <v/>
      </c>
      <c r="AU515" s="30" t="str">
        <f>IF(ISBLANK(SAMPLES_indiv!S518),"",SAMPLES_indiv!S518)</f>
        <v/>
      </c>
      <c r="AV515" s="30" t="str">
        <f>IF(ISBLANK(SAMPLES_indiv!T518),"",SAMPLES_indiv!T518)</f>
        <v/>
      </c>
      <c r="AW515" s="30" t="str">
        <f>IF(ISBLANK(SAMPLES_indiv!U518),"",SAMPLES_indiv!U518)</f>
        <v/>
      </c>
      <c r="AX515" s="30" t="str">
        <f>IF(ISBLANK(SAMPLES_indiv!V518),"",SAMPLES_indiv!V518)</f>
        <v/>
      </c>
      <c r="AY515" s="30" t="str">
        <f>IF(ISBLANK(SAMPLES_indiv!W518),"",SAMPLES_indiv!W518)</f>
        <v/>
      </c>
      <c r="CF515" s="30" t="str">
        <f>IF(ISBLANK(SEQUENCING!L500),"",SEQUENCING!L500)</f>
        <v/>
      </c>
      <c r="CG515" s="30" t="str">
        <f>IF(ISBLANK(SEQUENCING!M500),"",SEQUENCING!M500)</f>
        <v/>
      </c>
      <c r="CH515" s="30" t="str">
        <f>IF(ISBLANK(SEQUENCING!N500),"",SEQUENCING!N500)</f>
        <v/>
      </c>
      <c r="CI515" s="30" t="str">
        <f>IF(ISBLANK(SEQUENCING!O500),"",SEQUENCING!O500)</f>
        <v/>
      </c>
      <c r="CJ515" s="30" t="str">
        <f>IF(ISBLANK(SEQUENCING!P500),"",SEQUENCING!P500)</f>
        <v/>
      </c>
      <c r="CK515" s="30"/>
      <c r="CL515" s="30" t="str">
        <f>IF(ISBLANK(SEQUENCING!R500),"",SEQUENCING!R500)</f>
        <v/>
      </c>
    </row>
    <row r="516" ht="16.5">
      <c r="O516" s="96"/>
      <c r="X516" s="5" t="str">
        <f>IF(ISBLANK(SAMPLES_meta!C519),"",SAMPLES_meta!C519)</f>
        <v/>
      </c>
      <c r="Y516" s="5" t="str">
        <f>IF(ISBLANK(SAMPLES_meta!D519),"",SAMPLES_meta!D519)</f>
        <v/>
      </c>
      <c r="Z516" s="5" t="str">
        <f>IF(ISBLANK(SAMPLES_meta!E519),"",SAMPLES_meta!E519)</f>
        <v/>
      </c>
      <c r="AA516" s="5" t="str">
        <f>IF(ISBLANK(SAMPLES_meta!F519),"",SAMPLES_meta!F519)</f>
        <v/>
      </c>
      <c r="AB516" s="5" t="str">
        <f>IF(ISBLANK(SAMPLES_meta!G519),"",SAMPLES_meta!G519)</f>
        <v/>
      </c>
      <c r="AC516" s="5" t="str">
        <f>IF(ISBLANK(SAMPLES_meta!H519),"",SAMPLES_meta!H519)</f>
        <v/>
      </c>
      <c r="AD516" s="5" t="str">
        <f>IF(ISBLANK(SAMPLES_meta!I519),"",SAMPLES_meta!I519)</f>
        <v/>
      </c>
      <c r="AE516" s="30" t="str">
        <f>IF(ISBLANK(SAMPLES_indiv!C519),"",SAMPLES_indiv!C519)</f>
        <v/>
      </c>
      <c r="AF516" s="30" t="str">
        <f>IF(ISBLANK(SAMPLES_indiv!D519),"",SAMPLES_indiv!D519)</f>
        <v/>
      </c>
      <c r="AG516" s="30" t="str">
        <f>IF(ISBLANK(SAMPLES_indiv!E519),"",SAMPLES_indiv!E519)</f>
        <v/>
      </c>
      <c r="AH516" s="30" t="str">
        <f>IF(ISBLANK(SAMPLES_indiv!F519),"",SAMPLES_indiv!F519)</f>
        <v/>
      </c>
      <c r="AI516" s="30" t="str">
        <f>IF(ISBLANK(SAMPLES_indiv!G519),"",SAMPLES_indiv!G519)</f>
        <v/>
      </c>
      <c r="AJ516" s="30" t="str">
        <f>IF(ISBLANK(SAMPLES_indiv!H519),"",SAMPLES_indiv!H519)</f>
        <v/>
      </c>
      <c r="AK516" s="30" t="str">
        <f>IF(ISBLANK(SAMPLES_indiv!I519),"",SAMPLES_indiv!I519)</f>
        <v/>
      </c>
      <c r="AL516" s="30" t="str">
        <f>IF(ISBLANK(SAMPLES_indiv!J519),"",SAMPLES_indiv!J519)</f>
        <v/>
      </c>
      <c r="AM516" s="30" t="str">
        <f>IF(ISBLANK(SAMPLES_indiv!K519),"",SAMPLES_indiv!K519)</f>
        <v/>
      </c>
      <c r="AN516" s="30" t="str">
        <f>IF(ISBLANK(SAMPLES_indiv!L519),"",SAMPLES_indiv!L519)</f>
        <v/>
      </c>
      <c r="AO516" s="30" t="str">
        <f>IF(ISBLANK(SAMPLES_indiv!M519),"",SAMPLES_indiv!M519)</f>
        <v/>
      </c>
      <c r="AP516" s="30" t="str">
        <f>IF(ISBLANK(SAMPLES_indiv!N519),"",SAMPLES_indiv!N519)</f>
        <v/>
      </c>
      <c r="AQ516" s="30" t="str">
        <f>IF(ISBLANK(SAMPLES_indiv!O519),"",SAMPLES_indiv!O519)</f>
        <v/>
      </c>
      <c r="AR516" s="30" t="str">
        <f>IF(ISBLANK(SAMPLES_indiv!P519),"",SAMPLES_indiv!P519)</f>
        <v/>
      </c>
      <c r="AS516" s="30" t="str">
        <f>IF(ISBLANK(SAMPLES_indiv!Q519),"",SAMPLES_indiv!Q519)</f>
        <v/>
      </c>
      <c r="AT516" s="30" t="str">
        <f>IF(ISBLANK(SAMPLES_indiv!R519),"",SAMPLES_indiv!R519)</f>
        <v/>
      </c>
      <c r="AU516" s="30" t="str">
        <f>IF(ISBLANK(SAMPLES_indiv!S519),"",SAMPLES_indiv!S519)</f>
        <v/>
      </c>
      <c r="AV516" s="30" t="str">
        <f>IF(ISBLANK(SAMPLES_indiv!T519),"",SAMPLES_indiv!T519)</f>
        <v/>
      </c>
      <c r="AW516" s="30" t="str">
        <f>IF(ISBLANK(SAMPLES_indiv!U519),"",SAMPLES_indiv!U519)</f>
        <v/>
      </c>
      <c r="AX516" s="30" t="str">
        <f>IF(ISBLANK(SAMPLES_indiv!V519),"",SAMPLES_indiv!V519)</f>
        <v/>
      </c>
      <c r="AY516" s="30" t="str">
        <f>IF(ISBLANK(SAMPLES_indiv!W519),"",SAMPLES_indiv!W519)</f>
        <v/>
      </c>
      <c r="CF516" s="30" t="str">
        <f>IF(ISBLANK(SEQUENCING!L501),"",SEQUENCING!L501)</f>
        <v/>
      </c>
      <c r="CG516" s="30" t="str">
        <f>IF(ISBLANK(SEQUENCING!M501),"",SEQUENCING!M501)</f>
        <v/>
      </c>
      <c r="CH516" s="30" t="str">
        <f>IF(ISBLANK(SEQUENCING!N501),"",SEQUENCING!N501)</f>
        <v/>
      </c>
      <c r="CI516" s="30" t="str">
        <f>IF(ISBLANK(SEQUENCING!O501),"",SEQUENCING!O501)</f>
        <v/>
      </c>
      <c r="CJ516" s="30" t="str">
        <f>IF(ISBLANK(SEQUENCING!P501),"",SEQUENCING!P501)</f>
        <v/>
      </c>
      <c r="CK516" s="30"/>
      <c r="CL516" s="30" t="str">
        <f>IF(ISBLANK(SEQUENCING!R501),"",SEQUENCING!R501)</f>
        <v/>
      </c>
    </row>
    <row r="517" ht="16.5">
      <c r="O517" s="96"/>
      <c r="X517" s="5" t="str">
        <f>IF(ISBLANK(SAMPLES_meta!C520),"",SAMPLES_meta!C520)</f>
        <v/>
      </c>
      <c r="Y517" s="5" t="str">
        <f>IF(ISBLANK(SAMPLES_meta!D520),"",SAMPLES_meta!D520)</f>
        <v/>
      </c>
      <c r="Z517" s="5" t="str">
        <f>IF(ISBLANK(SAMPLES_meta!E520),"",SAMPLES_meta!E520)</f>
        <v/>
      </c>
      <c r="AA517" s="5" t="str">
        <f>IF(ISBLANK(SAMPLES_meta!F520),"",SAMPLES_meta!F520)</f>
        <v/>
      </c>
      <c r="AB517" s="5" t="str">
        <f>IF(ISBLANK(SAMPLES_meta!G520),"",SAMPLES_meta!G520)</f>
        <v/>
      </c>
      <c r="AC517" s="5" t="str">
        <f>IF(ISBLANK(SAMPLES_meta!H520),"",SAMPLES_meta!H520)</f>
        <v/>
      </c>
      <c r="AD517" s="5" t="str">
        <f>IF(ISBLANK(SAMPLES_meta!I520),"",SAMPLES_meta!I520)</f>
        <v/>
      </c>
      <c r="AE517" s="30" t="str">
        <f>IF(ISBLANK(SAMPLES_indiv!C520),"",SAMPLES_indiv!C520)</f>
        <v/>
      </c>
      <c r="AF517" s="30" t="str">
        <f>IF(ISBLANK(SAMPLES_indiv!D520),"",SAMPLES_indiv!D520)</f>
        <v/>
      </c>
      <c r="AG517" s="30" t="str">
        <f>IF(ISBLANK(SAMPLES_indiv!E520),"",SAMPLES_indiv!E520)</f>
        <v/>
      </c>
      <c r="AH517" s="30" t="str">
        <f>IF(ISBLANK(SAMPLES_indiv!F520),"",SAMPLES_indiv!F520)</f>
        <v/>
      </c>
      <c r="AI517" s="30" t="str">
        <f>IF(ISBLANK(SAMPLES_indiv!G520),"",SAMPLES_indiv!G520)</f>
        <v/>
      </c>
      <c r="AJ517" s="30" t="str">
        <f>IF(ISBLANK(SAMPLES_indiv!H520),"",SAMPLES_indiv!H520)</f>
        <v/>
      </c>
      <c r="AK517" s="30" t="str">
        <f>IF(ISBLANK(SAMPLES_indiv!I520),"",SAMPLES_indiv!I520)</f>
        <v/>
      </c>
      <c r="AL517" s="30" t="str">
        <f>IF(ISBLANK(SAMPLES_indiv!J520),"",SAMPLES_indiv!J520)</f>
        <v/>
      </c>
      <c r="AM517" s="30" t="str">
        <f>IF(ISBLANK(SAMPLES_indiv!K520),"",SAMPLES_indiv!K520)</f>
        <v/>
      </c>
      <c r="AN517" s="30" t="str">
        <f>IF(ISBLANK(SAMPLES_indiv!L520),"",SAMPLES_indiv!L520)</f>
        <v/>
      </c>
      <c r="AO517" s="30" t="str">
        <f>IF(ISBLANK(SAMPLES_indiv!M520),"",SAMPLES_indiv!M520)</f>
        <v/>
      </c>
      <c r="AP517" s="30" t="str">
        <f>IF(ISBLANK(SAMPLES_indiv!N520),"",SAMPLES_indiv!N520)</f>
        <v/>
      </c>
      <c r="AQ517" s="30" t="str">
        <f>IF(ISBLANK(SAMPLES_indiv!O520),"",SAMPLES_indiv!O520)</f>
        <v/>
      </c>
      <c r="AR517" s="30" t="str">
        <f>IF(ISBLANK(SAMPLES_indiv!P520),"",SAMPLES_indiv!P520)</f>
        <v/>
      </c>
      <c r="AS517" s="30" t="str">
        <f>IF(ISBLANK(SAMPLES_indiv!Q520),"",SAMPLES_indiv!Q520)</f>
        <v/>
      </c>
      <c r="AT517" s="30" t="str">
        <f>IF(ISBLANK(SAMPLES_indiv!R520),"",SAMPLES_indiv!R520)</f>
        <v/>
      </c>
      <c r="AU517" s="30" t="str">
        <f>IF(ISBLANK(SAMPLES_indiv!S520),"",SAMPLES_indiv!S520)</f>
        <v/>
      </c>
      <c r="AV517" s="30" t="str">
        <f>IF(ISBLANK(SAMPLES_indiv!T520),"",SAMPLES_indiv!T520)</f>
        <v/>
      </c>
      <c r="AW517" s="30" t="str">
        <f>IF(ISBLANK(SAMPLES_indiv!U520),"",SAMPLES_indiv!U520)</f>
        <v/>
      </c>
      <c r="AX517" s="30" t="str">
        <f>IF(ISBLANK(SAMPLES_indiv!V520),"",SAMPLES_indiv!V520)</f>
        <v/>
      </c>
      <c r="AY517" s="30" t="str">
        <f>IF(ISBLANK(SAMPLES_indiv!W520),"",SAMPLES_indiv!W520)</f>
        <v/>
      </c>
      <c r="CF517" s="30" t="str">
        <f>IF(ISBLANK(SEQUENCING!L502),"",SEQUENCING!L502)</f>
        <v/>
      </c>
      <c r="CG517" s="30" t="str">
        <f>IF(ISBLANK(SEQUENCING!M502),"",SEQUENCING!M502)</f>
        <v/>
      </c>
      <c r="CH517" s="30" t="str">
        <f>IF(ISBLANK(SEQUENCING!N502),"",SEQUENCING!N502)</f>
        <v/>
      </c>
      <c r="CI517" s="30" t="str">
        <f>IF(ISBLANK(SEQUENCING!O502),"",SEQUENCING!O502)</f>
        <v/>
      </c>
      <c r="CJ517" s="30" t="str">
        <f>IF(ISBLANK(SEQUENCING!P502),"",SEQUENCING!P502)</f>
        <v/>
      </c>
      <c r="CK517" s="30"/>
      <c r="CL517" s="30" t="str">
        <f>IF(ISBLANK(SEQUENCING!R502),"",SEQUENCING!R502)</f>
        <v/>
      </c>
    </row>
    <row r="518" ht="16.5">
      <c r="O518" s="96"/>
      <c r="X518" s="5" t="str">
        <f>IF(ISBLANK(SAMPLES_meta!C521),"",SAMPLES_meta!C521)</f>
        <v/>
      </c>
      <c r="Y518" s="5" t="str">
        <f>IF(ISBLANK(SAMPLES_meta!D521),"",SAMPLES_meta!D521)</f>
        <v/>
      </c>
      <c r="Z518" s="5" t="str">
        <f>IF(ISBLANK(SAMPLES_meta!E521),"",SAMPLES_meta!E521)</f>
        <v/>
      </c>
      <c r="AA518" s="5" t="str">
        <f>IF(ISBLANK(SAMPLES_meta!F521),"",SAMPLES_meta!F521)</f>
        <v/>
      </c>
      <c r="AB518" s="5" t="str">
        <f>IF(ISBLANK(SAMPLES_meta!G521),"",SAMPLES_meta!G521)</f>
        <v/>
      </c>
      <c r="AC518" s="5" t="str">
        <f>IF(ISBLANK(SAMPLES_meta!H521),"",SAMPLES_meta!H521)</f>
        <v/>
      </c>
      <c r="AD518" s="5" t="str">
        <f>IF(ISBLANK(SAMPLES_meta!I521),"",SAMPLES_meta!I521)</f>
        <v/>
      </c>
      <c r="AE518" s="30" t="str">
        <f>IF(ISBLANK(SAMPLES_indiv!C521),"",SAMPLES_indiv!C521)</f>
        <v/>
      </c>
      <c r="AF518" s="30" t="str">
        <f>IF(ISBLANK(SAMPLES_indiv!D521),"",SAMPLES_indiv!D521)</f>
        <v/>
      </c>
      <c r="AG518" s="30" t="str">
        <f>IF(ISBLANK(SAMPLES_indiv!E521),"",SAMPLES_indiv!E521)</f>
        <v/>
      </c>
      <c r="AH518" s="30" t="str">
        <f>IF(ISBLANK(SAMPLES_indiv!F521),"",SAMPLES_indiv!F521)</f>
        <v/>
      </c>
      <c r="AI518" s="30" t="str">
        <f>IF(ISBLANK(SAMPLES_indiv!G521),"",SAMPLES_indiv!G521)</f>
        <v/>
      </c>
      <c r="AJ518" s="30" t="str">
        <f>IF(ISBLANK(SAMPLES_indiv!H521),"",SAMPLES_indiv!H521)</f>
        <v/>
      </c>
      <c r="AK518" s="30" t="str">
        <f>IF(ISBLANK(SAMPLES_indiv!I521),"",SAMPLES_indiv!I521)</f>
        <v/>
      </c>
      <c r="AL518" s="30" t="str">
        <f>IF(ISBLANK(SAMPLES_indiv!J521),"",SAMPLES_indiv!J521)</f>
        <v/>
      </c>
      <c r="AM518" s="30" t="str">
        <f>IF(ISBLANK(SAMPLES_indiv!K521),"",SAMPLES_indiv!K521)</f>
        <v/>
      </c>
      <c r="AN518" s="30" t="str">
        <f>IF(ISBLANK(SAMPLES_indiv!L521),"",SAMPLES_indiv!L521)</f>
        <v/>
      </c>
      <c r="AO518" s="30" t="str">
        <f>IF(ISBLANK(SAMPLES_indiv!M521),"",SAMPLES_indiv!M521)</f>
        <v/>
      </c>
      <c r="AP518" s="30" t="str">
        <f>IF(ISBLANK(SAMPLES_indiv!N521),"",SAMPLES_indiv!N521)</f>
        <v/>
      </c>
      <c r="AQ518" s="30" t="str">
        <f>IF(ISBLANK(SAMPLES_indiv!O521),"",SAMPLES_indiv!O521)</f>
        <v/>
      </c>
      <c r="AR518" s="30" t="str">
        <f>IF(ISBLANK(SAMPLES_indiv!P521),"",SAMPLES_indiv!P521)</f>
        <v/>
      </c>
      <c r="AS518" s="30" t="str">
        <f>IF(ISBLANK(SAMPLES_indiv!Q521),"",SAMPLES_indiv!Q521)</f>
        <v/>
      </c>
      <c r="AT518" s="30" t="str">
        <f>IF(ISBLANK(SAMPLES_indiv!R521),"",SAMPLES_indiv!R521)</f>
        <v/>
      </c>
      <c r="AU518" s="30" t="str">
        <f>IF(ISBLANK(SAMPLES_indiv!S521),"",SAMPLES_indiv!S521)</f>
        <v/>
      </c>
      <c r="AV518" s="30" t="str">
        <f>IF(ISBLANK(SAMPLES_indiv!T521),"",SAMPLES_indiv!T521)</f>
        <v/>
      </c>
      <c r="AW518" s="30" t="str">
        <f>IF(ISBLANK(SAMPLES_indiv!U521),"",SAMPLES_indiv!U521)</f>
        <v/>
      </c>
      <c r="AX518" s="30" t="str">
        <f>IF(ISBLANK(SAMPLES_indiv!V521),"",SAMPLES_indiv!V521)</f>
        <v/>
      </c>
      <c r="AY518" s="30" t="str">
        <f>IF(ISBLANK(SAMPLES_indiv!W521),"",SAMPLES_indiv!W521)</f>
        <v/>
      </c>
      <c r="CF518" s="30" t="str">
        <f>IF(ISBLANK(SEQUENCING!L503),"",SEQUENCING!L503)</f>
        <v/>
      </c>
      <c r="CG518" s="30" t="str">
        <f>IF(ISBLANK(SEQUENCING!M503),"",SEQUENCING!M503)</f>
        <v/>
      </c>
      <c r="CH518" s="30" t="str">
        <f>IF(ISBLANK(SEQUENCING!N503),"",SEQUENCING!N503)</f>
        <v/>
      </c>
      <c r="CI518" s="30" t="str">
        <f>IF(ISBLANK(SEQUENCING!O503),"",SEQUENCING!O503)</f>
        <v/>
      </c>
      <c r="CJ518" s="30" t="str">
        <f>IF(ISBLANK(SEQUENCING!P503),"",SEQUENCING!P503)</f>
        <v/>
      </c>
      <c r="CK518" s="30"/>
      <c r="CL518" s="30" t="str">
        <f>IF(ISBLANK(SEQUENCING!R503),"",SEQUENCING!R503)</f>
        <v/>
      </c>
    </row>
    <row r="519" ht="16.5">
      <c r="O519" s="96"/>
      <c r="X519" s="5" t="str">
        <f>IF(ISBLANK(SAMPLES_meta!C522),"",SAMPLES_meta!C522)</f>
        <v/>
      </c>
      <c r="Y519" s="5" t="str">
        <f>IF(ISBLANK(SAMPLES_meta!D522),"",SAMPLES_meta!D522)</f>
        <v/>
      </c>
      <c r="Z519" s="5" t="str">
        <f>IF(ISBLANK(SAMPLES_meta!E522),"",SAMPLES_meta!E522)</f>
        <v/>
      </c>
      <c r="AA519" s="5" t="str">
        <f>IF(ISBLANK(SAMPLES_meta!F522),"",SAMPLES_meta!F522)</f>
        <v/>
      </c>
      <c r="AB519" s="5" t="str">
        <f>IF(ISBLANK(SAMPLES_meta!G522),"",SAMPLES_meta!G522)</f>
        <v/>
      </c>
      <c r="AC519" s="5" t="str">
        <f>IF(ISBLANK(SAMPLES_meta!H522),"",SAMPLES_meta!H522)</f>
        <v/>
      </c>
      <c r="AD519" s="5" t="str">
        <f>IF(ISBLANK(SAMPLES_meta!I522),"",SAMPLES_meta!I522)</f>
        <v/>
      </c>
      <c r="AE519" s="30" t="str">
        <f>IF(ISBLANK(SAMPLES_indiv!C522),"",SAMPLES_indiv!C522)</f>
        <v/>
      </c>
      <c r="AF519" s="30" t="str">
        <f>IF(ISBLANK(SAMPLES_indiv!D522),"",SAMPLES_indiv!D522)</f>
        <v/>
      </c>
      <c r="AG519" s="30" t="str">
        <f>IF(ISBLANK(SAMPLES_indiv!E522),"",SAMPLES_indiv!E522)</f>
        <v/>
      </c>
      <c r="AH519" s="30" t="str">
        <f>IF(ISBLANK(SAMPLES_indiv!F522),"",SAMPLES_indiv!F522)</f>
        <v/>
      </c>
      <c r="AI519" s="30" t="str">
        <f>IF(ISBLANK(SAMPLES_indiv!G522),"",SAMPLES_indiv!G522)</f>
        <v/>
      </c>
      <c r="AJ519" s="30" t="str">
        <f>IF(ISBLANK(SAMPLES_indiv!H522),"",SAMPLES_indiv!H522)</f>
        <v/>
      </c>
      <c r="AK519" s="30" t="str">
        <f>IF(ISBLANK(SAMPLES_indiv!I522),"",SAMPLES_indiv!I522)</f>
        <v/>
      </c>
      <c r="AL519" s="30" t="str">
        <f>IF(ISBLANK(SAMPLES_indiv!J522),"",SAMPLES_indiv!J522)</f>
        <v/>
      </c>
      <c r="AM519" s="30" t="str">
        <f>IF(ISBLANK(SAMPLES_indiv!K522),"",SAMPLES_indiv!K522)</f>
        <v/>
      </c>
      <c r="AN519" s="30" t="str">
        <f>IF(ISBLANK(SAMPLES_indiv!L522),"",SAMPLES_indiv!L522)</f>
        <v/>
      </c>
      <c r="AO519" s="30" t="str">
        <f>IF(ISBLANK(SAMPLES_indiv!M522),"",SAMPLES_indiv!M522)</f>
        <v/>
      </c>
      <c r="AP519" s="30" t="str">
        <f>IF(ISBLANK(SAMPLES_indiv!N522),"",SAMPLES_indiv!N522)</f>
        <v/>
      </c>
      <c r="AQ519" s="30" t="str">
        <f>IF(ISBLANK(SAMPLES_indiv!O522),"",SAMPLES_indiv!O522)</f>
        <v/>
      </c>
      <c r="AR519" s="30" t="str">
        <f>IF(ISBLANK(SAMPLES_indiv!P522),"",SAMPLES_indiv!P522)</f>
        <v/>
      </c>
      <c r="AS519" s="30" t="str">
        <f>IF(ISBLANK(SAMPLES_indiv!Q522),"",SAMPLES_indiv!Q522)</f>
        <v/>
      </c>
      <c r="AT519" s="30" t="str">
        <f>IF(ISBLANK(SAMPLES_indiv!R522),"",SAMPLES_indiv!R522)</f>
        <v/>
      </c>
      <c r="AU519" s="30" t="str">
        <f>IF(ISBLANK(SAMPLES_indiv!S522),"",SAMPLES_indiv!S522)</f>
        <v/>
      </c>
      <c r="AV519" s="30" t="str">
        <f>IF(ISBLANK(SAMPLES_indiv!T522),"",SAMPLES_indiv!T522)</f>
        <v/>
      </c>
      <c r="AW519" s="30" t="str">
        <f>IF(ISBLANK(SAMPLES_indiv!U522),"",SAMPLES_indiv!U522)</f>
        <v/>
      </c>
      <c r="AX519" s="30" t="str">
        <f>IF(ISBLANK(SAMPLES_indiv!V522),"",SAMPLES_indiv!V522)</f>
        <v/>
      </c>
      <c r="AY519" s="30" t="str">
        <f>IF(ISBLANK(SAMPLES_indiv!W522),"",SAMPLES_indiv!W522)</f>
        <v/>
      </c>
      <c r="CF519" s="30" t="str">
        <f>IF(ISBLANK(SEQUENCING!L504),"",SEQUENCING!L504)</f>
        <v/>
      </c>
      <c r="CG519" s="30" t="str">
        <f>IF(ISBLANK(SEQUENCING!M504),"",SEQUENCING!M504)</f>
        <v/>
      </c>
      <c r="CH519" s="30" t="str">
        <f>IF(ISBLANK(SEQUENCING!N504),"",SEQUENCING!N504)</f>
        <v/>
      </c>
      <c r="CI519" s="30" t="str">
        <f>IF(ISBLANK(SEQUENCING!O504),"",SEQUENCING!O504)</f>
        <v/>
      </c>
      <c r="CJ519" s="30" t="str">
        <f>IF(ISBLANK(SEQUENCING!P504),"",SEQUENCING!P504)</f>
        <v/>
      </c>
      <c r="CK519" s="30"/>
      <c r="CL519" s="30" t="str">
        <f>IF(ISBLANK(SEQUENCING!R504),"",SEQUENCING!R504)</f>
        <v/>
      </c>
    </row>
    <row r="520" ht="16.5">
      <c r="O520" s="96"/>
      <c r="X520" s="5" t="str">
        <f>IF(ISBLANK(SAMPLES_meta!C523),"",SAMPLES_meta!C523)</f>
        <v/>
      </c>
      <c r="Y520" s="5" t="str">
        <f>IF(ISBLANK(SAMPLES_meta!D523),"",SAMPLES_meta!D523)</f>
        <v/>
      </c>
      <c r="Z520" s="5" t="str">
        <f>IF(ISBLANK(SAMPLES_meta!E523),"",SAMPLES_meta!E523)</f>
        <v/>
      </c>
      <c r="AA520" s="5" t="str">
        <f>IF(ISBLANK(SAMPLES_meta!F523),"",SAMPLES_meta!F523)</f>
        <v/>
      </c>
      <c r="AB520" s="5" t="str">
        <f>IF(ISBLANK(SAMPLES_meta!G523),"",SAMPLES_meta!G523)</f>
        <v/>
      </c>
      <c r="AC520" s="5" t="str">
        <f>IF(ISBLANK(SAMPLES_meta!H523),"",SAMPLES_meta!H523)</f>
        <v/>
      </c>
      <c r="AD520" s="5" t="str">
        <f>IF(ISBLANK(SAMPLES_meta!I523),"",SAMPLES_meta!I523)</f>
        <v/>
      </c>
      <c r="AE520" s="30" t="str">
        <f>IF(ISBLANK(SAMPLES_indiv!C523),"",SAMPLES_indiv!C523)</f>
        <v/>
      </c>
      <c r="AF520" s="30" t="str">
        <f>IF(ISBLANK(SAMPLES_indiv!D523),"",SAMPLES_indiv!D523)</f>
        <v/>
      </c>
      <c r="AG520" s="30" t="str">
        <f>IF(ISBLANK(SAMPLES_indiv!E523),"",SAMPLES_indiv!E523)</f>
        <v/>
      </c>
      <c r="AH520" s="30" t="str">
        <f>IF(ISBLANK(SAMPLES_indiv!F523),"",SAMPLES_indiv!F523)</f>
        <v/>
      </c>
      <c r="AI520" s="30" t="str">
        <f>IF(ISBLANK(SAMPLES_indiv!G523),"",SAMPLES_indiv!G523)</f>
        <v/>
      </c>
      <c r="AJ520" s="30" t="str">
        <f>IF(ISBLANK(SAMPLES_indiv!H523),"",SAMPLES_indiv!H523)</f>
        <v/>
      </c>
      <c r="AK520" s="30" t="str">
        <f>IF(ISBLANK(SAMPLES_indiv!I523),"",SAMPLES_indiv!I523)</f>
        <v/>
      </c>
      <c r="AL520" s="30" t="str">
        <f>IF(ISBLANK(SAMPLES_indiv!J523),"",SAMPLES_indiv!J523)</f>
        <v/>
      </c>
      <c r="AM520" s="30" t="str">
        <f>IF(ISBLANK(SAMPLES_indiv!K523),"",SAMPLES_indiv!K523)</f>
        <v/>
      </c>
      <c r="AN520" s="30" t="str">
        <f>IF(ISBLANK(SAMPLES_indiv!L523),"",SAMPLES_indiv!L523)</f>
        <v/>
      </c>
      <c r="AO520" s="30" t="str">
        <f>IF(ISBLANK(SAMPLES_indiv!M523),"",SAMPLES_indiv!M523)</f>
        <v/>
      </c>
      <c r="AP520" s="30" t="str">
        <f>IF(ISBLANK(SAMPLES_indiv!N523),"",SAMPLES_indiv!N523)</f>
        <v/>
      </c>
      <c r="AQ520" s="30" t="str">
        <f>IF(ISBLANK(SAMPLES_indiv!O523),"",SAMPLES_indiv!O523)</f>
        <v/>
      </c>
      <c r="AR520" s="30" t="str">
        <f>IF(ISBLANK(SAMPLES_indiv!P523),"",SAMPLES_indiv!P523)</f>
        <v/>
      </c>
      <c r="AS520" s="30" t="str">
        <f>IF(ISBLANK(SAMPLES_indiv!Q523),"",SAMPLES_indiv!Q523)</f>
        <v/>
      </c>
      <c r="AT520" s="30" t="str">
        <f>IF(ISBLANK(SAMPLES_indiv!R523),"",SAMPLES_indiv!R523)</f>
        <v/>
      </c>
      <c r="AU520" s="30" t="str">
        <f>IF(ISBLANK(SAMPLES_indiv!S523),"",SAMPLES_indiv!S523)</f>
        <v/>
      </c>
      <c r="AV520" s="30" t="str">
        <f>IF(ISBLANK(SAMPLES_indiv!T523),"",SAMPLES_indiv!T523)</f>
        <v/>
      </c>
      <c r="AW520" s="30" t="str">
        <f>IF(ISBLANK(SAMPLES_indiv!U523),"",SAMPLES_indiv!U523)</f>
        <v/>
      </c>
      <c r="AX520" s="30" t="str">
        <f>IF(ISBLANK(SAMPLES_indiv!V523),"",SAMPLES_indiv!V523)</f>
        <v/>
      </c>
      <c r="AY520" s="30" t="str">
        <f>IF(ISBLANK(SAMPLES_indiv!W523),"",SAMPLES_indiv!W523)</f>
        <v/>
      </c>
      <c r="CF520" s="30" t="str">
        <f>IF(ISBLANK(SEQUENCING!L505),"",SEQUENCING!L505)</f>
        <v/>
      </c>
      <c r="CG520" s="30" t="str">
        <f>IF(ISBLANK(SEQUENCING!M505),"",SEQUENCING!M505)</f>
        <v/>
      </c>
      <c r="CH520" s="30" t="str">
        <f>IF(ISBLANK(SEQUENCING!N505),"",SEQUENCING!N505)</f>
        <v/>
      </c>
      <c r="CI520" s="30" t="str">
        <f>IF(ISBLANK(SEQUENCING!O505),"",SEQUENCING!O505)</f>
        <v/>
      </c>
      <c r="CJ520" s="30" t="str">
        <f>IF(ISBLANK(SEQUENCING!P505),"",SEQUENCING!P505)</f>
        <v/>
      </c>
      <c r="CK520" s="30"/>
      <c r="CL520" s="30" t="str">
        <f>IF(ISBLANK(SEQUENCING!R505),"",SEQUENCING!R505)</f>
        <v/>
      </c>
    </row>
    <row r="521" ht="14.25">
      <c r="O521" s="96"/>
      <c r="CF521" s="30" t="str">
        <f>IF(ISBLANK(SEQUENCING!L506),"",SEQUENCING!L506)</f>
        <v/>
      </c>
      <c r="CG521" s="30" t="str">
        <f>IF(ISBLANK(SEQUENCING!M506),"",SEQUENCING!M506)</f>
        <v/>
      </c>
      <c r="CH521" s="30" t="str">
        <f>IF(ISBLANK(SEQUENCING!N506),"",SEQUENCING!N506)</f>
        <v/>
      </c>
      <c r="CI521" s="30" t="str">
        <f>IF(ISBLANK(SEQUENCING!O506),"",SEQUENCING!O506)</f>
        <v/>
      </c>
      <c r="CJ521" s="30" t="str">
        <f>IF(ISBLANK(SEQUENCING!P506),"",SEQUENCING!P506)</f>
        <v/>
      </c>
      <c r="CK521" s="30"/>
      <c r="CL521" s="30" t="str">
        <f>IF(ISBLANK(SEQUENCING!R506),"",SEQUENCING!R506)</f>
        <v/>
      </c>
    </row>
    <row r="522" ht="14.25">
      <c r="O522" s="96"/>
      <c r="CF522" s="30" t="str">
        <f>IF(ISBLANK(SEQUENCING!L507),"",SEQUENCING!L507)</f>
        <v/>
      </c>
      <c r="CG522" s="30" t="str">
        <f>IF(ISBLANK(SEQUENCING!M507),"",SEQUENCING!M507)</f>
        <v/>
      </c>
      <c r="CH522" s="30" t="str">
        <f>IF(ISBLANK(SEQUENCING!N507),"",SEQUENCING!N507)</f>
        <v/>
      </c>
      <c r="CI522" s="30" t="str">
        <f>IF(ISBLANK(SEQUENCING!O507),"",SEQUENCING!O507)</f>
        <v/>
      </c>
      <c r="CJ522" s="30" t="str">
        <f>IF(ISBLANK(SEQUENCING!P507),"",SEQUENCING!P507)</f>
        <v/>
      </c>
      <c r="CK522" s="30"/>
      <c r="CL522" s="30" t="str">
        <f>IF(ISBLANK(SEQUENCING!R507),"",SEQUENCING!R507)</f>
        <v/>
      </c>
    </row>
    <row r="523" ht="14.25">
      <c r="O523" s="96"/>
      <c r="CF523" s="30" t="str">
        <f>IF(ISBLANK(SEQUENCING!L508),"",SEQUENCING!L508)</f>
        <v/>
      </c>
      <c r="CG523" s="30" t="str">
        <f>IF(ISBLANK(SEQUENCING!M508),"",SEQUENCING!M508)</f>
        <v/>
      </c>
      <c r="CH523" s="30" t="str">
        <f>IF(ISBLANK(SEQUENCING!N508),"",SEQUENCING!N508)</f>
        <v/>
      </c>
      <c r="CI523" s="30" t="str">
        <f>IF(ISBLANK(SEQUENCING!O508),"",SEQUENCING!O508)</f>
        <v/>
      </c>
      <c r="CJ523" s="30" t="str">
        <f>IF(ISBLANK(SEQUENCING!P508),"",SEQUENCING!P508)</f>
        <v/>
      </c>
      <c r="CK523" s="30"/>
      <c r="CL523" s="30" t="str">
        <f>IF(ISBLANK(SEQUENCING!R508),"",SEQUENCING!R508)</f>
        <v/>
      </c>
    </row>
    <row r="524" ht="14.25">
      <c r="O524" s="96"/>
    </row>
    <row r="525" ht="14.25">
      <c r="O525" s="96"/>
    </row>
    <row r="526" ht="14.25">
      <c r="O526" s="96"/>
    </row>
    <row r="527" ht="14.25">
      <c r="O527" s="96"/>
    </row>
    <row r="528" ht="14.25">
      <c r="O528" s="96"/>
    </row>
    <row r="529" ht="14.25">
      <c r="O529" s="96"/>
    </row>
    <row r="530" ht="14.25">
      <c r="O530" s="96"/>
    </row>
    <row r="531" ht="14.25">
      <c r="O531" s="96"/>
    </row>
    <row r="532" ht="14.25">
      <c r="O532" s="96"/>
    </row>
    <row r="533" ht="14.25">
      <c r="O533" s="96"/>
    </row>
    <row r="534" ht="14.25">
      <c r="O534" s="96"/>
    </row>
    <row r="535" ht="14.25">
      <c r="O535" s="96"/>
    </row>
    <row r="536" ht="14.25">
      <c r="O536" s="96"/>
    </row>
    <row r="537" ht="14.25">
      <c r="O537" s="96"/>
    </row>
    <row r="538" ht="14.25">
      <c r="O538" s="96"/>
    </row>
    <row r="539" ht="14.25">
      <c r="O539" s="96"/>
    </row>
    <row r="540" ht="14.25">
      <c r="O540" s="96"/>
    </row>
    <row r="541" ht="14.25">
      <c r="O541" s="96"/>
    </row>
    <row r="542" ht="14.25">
      <c r="O542" s="96"/>
    </row>
    <row r="543" ht="14.25">
      <c r="O543" s="96"/>
    </row>
    <row r="544" ht="14.25">
      <c r="O544" s="96"/>
    </row>
    <row r="545" ht="14.25">
      <c r="O545" s="96"/>
    </row>
    <row r="546" ht="14.25">
      <c r="O546" s="96"/>
    </row>
    <row r="547" ht="14.25">
      <c r="O547" s="96"/>
    </row>
    <row r="548" ht="14.25">
      <c r="O548" s="96"/>
    </row>
    <row r="549" ht="14.25">
      <c r="O549" s="96"/>
    </row>
    <row r="550" ht="14.25">
      <c r="O550" s="96"/>
    </row>
    <row r="551" ht="14.25">
      <c r="O551" s="96"/>
    </row>
    <row r="552" ht="14.25">
      <c r="O552" s="96"/>
    </row>
    <row r="553" ht="14.25">
      <c r="O553" s="96"/>
    </row>
    <row r="554" ht="14.25">
      <c r="O554" s="96"/>
    </row>
    <row r="555" ht="14.25">
      <c r="O555" s="96"/>
    </row>
    <row r="556" ht="14.25">
      <c r="O556" s="96"/>
    </row>
    <row r="557" ht="14.25">
      <c r="O557" s="96"/>
    </row>
    <row r="558" ht="14.25">
      <c r="O558" s="96"/>
    </row>
    <row r="559" ht="14.25">
      <c r="O559" s="96"/>
    </row>
    <row r="560" ht="14.25">
      <c r="O560" s="96"/>
    </row>
    <row r="561" ht="14.25">
      <c r="O561" s="96"/>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1" topLeftCell="I472" zoomScale="100" workbookViewId="0">
      <selection activeCell="L5" activeCellId="0" sqref="L5"/>
    </sheetView>
  </sheetViews>
  <sheetFormatPr baseColWidth="10" defaultColWidth="11.28515625" defaultRowHeight="14.25"/>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min="11" max="11" style="1" width="11.28515625"/>
    <col bestFit="1" customWidth="1" min="12" max="12" style="1" width="6"/>
    <col bestFit="1" customWidth="1" min="13" max="13" style="1" width="15"/>
    <col bestFit="1" customWidth="1" min="14" max="14" style="1" width="34.28515625"/>
    <col bestFit="1" customWidth="1" min="15" max="15" style="1" width="16.8515625"/>
    <col bestFit="1" min="16" max="16" style="1" width="16.7109375"/>
    <col min="17" max="16384" style="1" width="11.28515625"/>
  </cols>
  <sheetData>
    <row r="1" ht="16.5">
      <c r="A1" s="5" t="s">
        <v>105</v>
      </c>
      <c r="B1" s="5" t="s">
        <v>487</v>
      </c>
      <c r="C1" s="5" t="s">
        <v>488</v>
      </c>
      <c r="D1" s="5" t="s">
        <v>331</v>
      </c>
      <c r="E1" s="5" t="s">
        <v>332</v>
      </c>
      <c r="F1" s="5" t="s">
        <v>333</v>
      </c>
      <c r="G1" s="5" t="s">
        <v>334</v>
      </c>
      <c r="H1" s="5" t="s">
        <v>335</v>
      </c>
      <c r="I1" s="5" t="s">
        <v>336</v>
      </c>
      <c r="J1" s="5" t="s">
        <v>337</v>
      </c>
      <c r="K1" s="5" t="s">
        <v>338</v>
      </c>
      <c r="L1" s="5" t="s">
        <v>330</v>
      </c>
      <c r="M1" s="1" t="s">
        <v>344</v>
      </c>
      <c r="N1" s="1" t="s">
        <v>345</v>
      </c>
      <c r="O1" s="1" t="s">
        <v>348</v>
      </c>
      <c r="P1" s="1" t="s">
        <v>486</v>
      </c>
    </row>
    <row r="2" ht="16.5">
      <c r="A2" s="5" t="str">
        <f>SEQUENCING!Z5</f>
        <v>exp_sam_J4-LD1</v>
      </c>
      <c r="B2" s="5" t="str">
        <f>SEQUENCING!AA5</f>
        <v>sam_J4-LD1</v>
      </c>
      <c r="C2" s="5" t="str">
        <f>IF(ISBLANK(STUDY!$B$5),"",STUDY!$B$5)</f>
        <v>PRJEB62106</v>
      </c>
      <c r="D2" s="5" t="str">
        <f>IF(ISBLANK(SEQUENCING!C5),"",SEQUENCING!C5)</f>
        <v>PAIRED</v>
      </c>
      <c r="E2" s="5" t="str">
        <f>IF(ISBLANK(SEQUENCING!D5),"",SEQUENCING!D5)</f>
        <v xml:space="preserve">Illumina HiSeq 4000</v>
      </c>
      <c r="F2" s="5" t="str">
        <f>IF(ISBLANK(SEQUENCING!E5),"",SEQUENCING!E5)</f>
        <v>HI.4441.001.Index_20.J4-LD1</v>
      </c>
      <c r="G2" s="5" t="str">
        <f>IF(ISBLANK(SEQUENCING!F5),"",SEQUENCING!F5)</f>
        <v>RNA-Seq</v>
      </c>
      <c r="H2" s="5" t="str">
        <f>IF(ISBLANK(SEQUENCING!G5),"",SEQUENCING!G5)</f>
        <v>TRANSCRIPTOMIC</v>
      </c>
      <c r="I2" s="5" t="str">
        <f>IF(ISBLANK(SEQUENCING!H5),"",SEQUENCING!H5)</f>
        <v>RANDOM</v>
      </c>
      <c r="J2" s="5">
        <f>IF(ISBLANK(SEQUENCING!I5),"",SEQUENCING!I5)</f>
        <v>100</v>
      </c>
      <c r="K2" s="5" t="str">
        <f>IF(ISBLANK(SEQUENCING!J5),"",SEQUENCING!J5)</f>
        <v>ILLUMINA</v>
      </c>
      <c r="L2" s="5" t="str">
        <f>IF(ISBLANK(SEQUENCING!B5),"",SEQUENCING!B5)</f>
        <v>J4-LD1</v>
      </c>
      <c r="M2" s="5" t="str">
        <f>IF(ISBLANK(SEQUENCING!P5),"",SEQUENCING!P5)</f>
        <v/>
      </c>
      <c r="N2" s="5" t="str">
        <f>IF(ISBLANK(SEQUENCING!Q5),"",SEQUENCING!Q5)</f>
        <v xml:space="preserve">TruSeq Sample Prep. (Illumina, San Diego, California CA, USA)</v>
      </c>
      <c r="O2" s="5" t="str">
        <f>IF(ISBLANK(SEQUENCING!R5),"",SEQUENCING!R5)</f>
        <v/>
      </c>
      <c r="P2" s="1" t="str">
        <f>IF(ISBLANK(SEQUENCING!Y5),"",SEQUENCING!Y5)</f>
        <v xml:space="preserve">NO : already published</v>
      </c>
    </row>
    <row r="3" ht="16.5">
      <c r="A3" s="5" t="str">
        <f>SEQUENCING!Z6</f>
        <v>exp_sam_J4-LD2</v>
      </c>
      <c r="B3" s="5" t="str">
        <f>SEQUENCING!AA6</f>
        <v>sam_J4-LD2</v>
      </c>
      <c r="C3" s="5" t="str">
        <f>IF(ISBLANK(STUDY!$B$5),"",STUDY!$B$5)</f>
        <v>PRJEB62106</v>
      </c>
      <c r="D3" s="5" t="str">
        <f>IF(ISBLANK(SEQUENCING!C6),"",SEQUENCING!C6)</f>
        <v>PAIRED</v>
      </c>
      <c r="E3" s="5" t="str">
        <f>IF(ISBLANK(SEQUENCING!D6),"",SEQUENCING!D6)</f>
        <v xml:space="preserve">Illumina HiSeq 4000</v>
      </c>
      <c r="F3" s="5" t="str">
        <f>IF(ISBLANK(SEQUENCING!E6),"",SEQUENCING!E6)</f>
        <v>HI.4441.001.Index_22.J4-LD2</v>
      </c>
      <c r="G3" s="5" t="str">
        <f>IF(ISBLANK(SEQUENCING!F6),"",SEQUENCING!F6)</f>
        <v>RNA-Seq</v>
      </c>
      <c r="H3" s="5" t="str">
        <f>IF(ISBLANK(SEQUENCING!G6),"",SEQUENCING!G6)</f>
        <v>TRANSCRIPTOMIC</v>
      </c>
      <c r="I3" s="5" t="str">
        <f>IF(ISBLANK(SEQUENCING!H6),"",SEQUENCING!H6)</f>
        <v>RANDOM</v>
      </c>
      <c r="J3" s="5">
        <f>IF(ISBLANK(SEQUENCING!I6),"",SEQUENCING!I6)</f>
        <v>100</v>
      </c>
      <c r="K3" s="5" t="str">
        <f>IF(ISBLANK(SEQUENCING!J6),"",SEQUENCING!J6)</f>
        <v>ILLUMINA</v>
      </c>
      <c r="L3" s="5" t="str">
        <f>IF(ISBLANK(SEQUENCING!B6),"",SEQUENCING!B6)</f>
        <v>J4-LD2</v>
      </c>
      <c r="M3" s="5" t="str">
        <f>IF(ISBLANK(SEQUENCING!P6),"",SEQUENCING!P6)</f>
        <v/>
      </c>
      <c r="N3" s="5" t="str">
        <f>IF(ISBLANK(SEQUENCING!Q6),"",SEQUENCING!Q6)</f>
        <v xml:space="preserve">TruSeq Sample Prep. (Illumina, San Diego, California CA, USA)</v>
      </c>
      <c r="O3" s="5" t="str">
        <f>IF(ISBLANK(SEQUENCING!R6),"",SEQUENCING!R6)</f>
        <v/>
      </c>
      <c r="P3" t="str">
        <f>IF(ISBLANK(SEQUENCING!Y6),"",SEQUENCING!Y6)</f>
        <v xml:space="preserve">NO : already published</v>
      </c>
    </row>
    <row r="4" ht="16.5">
      <c r="A4" s="5" t="str">
        <f>SEQUENCING!Z7</f>
        <v>exp_sam_J4-LD3</v>
      </c>
      <c r="B4" s="5" t="str">
        <f>SEQUENCING!AA7</f>
        <v>sam_J4-LD3</v>
      </c>
      <c r="C4" s="5" t="str">
        <f>IF(ISBLANK(STUDY!$B$5),"",STUDY!$B$5)</f>
        <v>PRJEB62106</v>
      </c>
      <c r="D4" s="5" t="str">
        <f>IF(ISBLANK(SEQUENCING!C7),"",SEQUENCING!C7)</f>
        <v>PAIRED</v>
      </c>
      <c r="E4" s="5" t="str">
        <f>IF(ISBLANK(SEQUENCING!D7),"",SEQUENCING!D7)</f>
        <v xml:space="preserve">Illumina HiSeq 4000</v>
      </c>
      <c r="F4" s="5" t="str">
        <f>IF(ISBLANK(SEQUENCING!E7),"",SEQUENCING!E7)</f>
        <v>HI.4441.001.Index_25.J4-LD3</v>
      </c>
      <c r="G4" s="5" t="str">
        <f>IF(ISBLANK(SEQUENCING!F7),"",SEQUENCING!F7)</f>
        <v>RNA-Seq</v>
      </c>
      <c r="H4" s="5" t="str">
        <f>IF(ISBLANK(SEQUENCING!G7),"",SEQUENCING!G7)</f>
        <v>TRANSCRIPTOMIC</v>
      </c>
      <c r="I4" s="5" t="str">
        <f>IF(ISBLANK(SEQUENCING!H7),"",SEQUENCING!H7)</f>
        <v>RANDOM</v>
      </c>
      <c r="J4" s="5">
        <f>IF(ISBLANK(SEQUENCING!I7),"",SEQUENCING!I7)</f>
        <v>100</v>
      </c>
      <c r="K4" s="5" t="str">
        <f>IF(ISBLANK(SEQUENCING!J7),"",SEQUENCING!J7)</f>
        <v>ILLUMINA</v>
      </c>
      <c r="L4" s="5" t="str">
        <f>IF(ISBLANK(SEQUENCING!B7),"",SEQUENCING!B7)</f>
        <v>J4-LD3</v>
      </c>
      <c r="M4" s="5" t="str">
        <f>IF(ISBLANK(SEQUENCING!P7),"",SEQUENCING!P7)</f>
        <v/>
      </c>
      <c r="N4" s="5" t="str">
        <f>IF(ISBLANK(SEQUENCING!Q7),"",SEQUENCING!Q7)</f>
        <v xml:space="preserve">TruSeq Sample Prep. (Illumina, San Diego, California CA, USA)</v>
      </c>
      <c r="O4" s="5" t="str">
        <f>IF(ISBLANK(SEQUENCING!R7),"",SEQUENCING!R7)</f>
        <v/>
      </c>
      <c r="P4" t="str">
        <f>IF(ISBLANK(SEQUENCING!Y7),"",SEQUENCING!Y7)</f>
        <v xml:space="preserve">NO : already published</v>
      </c>
    </row>
    <row r="5" ht="16.5">
      <c r="A5" s="5" t="str">
        <f>SEQUENCING!Z8</f>
        <v>exp_sam_J8-LV-TL1</v>
      </c>
      <c r="B5" s="5" t="str">
        <f>SEQUENCING!AA8</f>
        <v>sam_J8-LV-TL1</v>
      </c>
      <c r="C5" s="5" t="str">
        <f>IF(ISBLANK(STUDY!$B$5),"",STUDY!$B$5)</f>
        <v>PRJEB62106</v>
      </c>
      <c r="D5" s="5" t="str">
        <f>IF(ISBLANK(SEQUENCING!C8),"",SEQUENCING!C8)</f>
        <v>PAIRED</v>
      </c>
      <c r="E5" s="5" t="str">
        <f>IF(ISBLANK(SEQUENCING!D8),"",SEQUENCING!D8)</f>
        <v xml:space="preserve">Illumina HiSeq 4000</v>
      </c>
      <c r="F5" s="5" t="str">
        <f>IF(ISBLANK(SEQUENCING!E8),"",SEQUENCING!E8)</f>
        <v>HI.4441.001.Index_21.J8-LV-TL1</v>
      </c>
      <c r="G5" s="5" t="str">
        <f>IF(ISBLANK(SEQUENCING!F8),"",SEQUENCING!F8)</f>
        <v>RNA-Seq</v>
      </c>
      <c r="H5" s="5" t="str">
        <f>IF(ISBLANK(SEQUENCING!G8),"",SEQUENCING!G8)</f>
        <v>TRANSCRIPTOMIC</v>
      </c>
      <c r="I5" s="5" t="str">
        <f>IF(ISBLANK(SEQUENCING!H8),"",SEQUENCING!H8)</f>
        <v>RANDOM</v>
      </c>
      <c r="J5" s="5">
        <f>IF(ISBLANK(SEQUENCING!I8),"",SEQUENCING!I8)</f>
        <v>100</v>
      </c>
      <c r="K5" s="5" t="str">
        <f>IF(ISBLANK(SEQUENCING!J8),"",SEQUENCING!J8)</f>
        <v>ILLUMINA</v>
      </c>
      <c r="L5" s="5" t="str">
        <f>IF(ISBLANK(SEQUENCING!B8),"",SEQUENCING!B8)</f>
        <v>J8-LV-TL1</v>
      </c>
      <c r="M5" s="5" t="str">
        <f>IF(ISBLANK(SEQUENCING!P8),"",SEQUENCING!P8)</f>
        <v/>
      </c>
      <c r="N5" s="5" t="str">
        <f>IF(ISBLANK(SEQUENCING!Q8),"",SEQUENCING!Q8)</f>
        <v xml:space="preserve">TruSeq Sample Prep. (Illumina, San Diego, California CA, USA)</v>
      </c>
      <c r="O5" s="5" t="str">
        <f>IF(ISBLANK(SEQUENCING!R8),"",SEQUENCING!R8)</f>
        <v/>
      </c>
      <c r="P5" t="str">
        <f>IF(ISBLANK(SEQUENCING!Y8),"",SEQUENCING!Y8)</f>
        <v xml:space="preserve">NO : already published</v>
      </c>
    </row>
    <row r="6" ht="16.5">
      <c r="A6" s="5" t="str">
        <f>SEQUENCING!Z9</f>
        <v>exp_sam_J8-LV-TL2</v>
      </c>
      <c r="B6" s="5" t="str">
        <f>SEQUENCING!AA9</f>
        <v>sam_J8-LV-TL2</v>
      </c>
      <c r="C6" s="5" t="str">
        <f>IF(ISBLANK(STUDY!$B$5),"",STUDY!$B$5)</f>
        <v>PRJEB62106</v>
      </c>
      <c r="D6" s="5" t="str">
        <f>IF(ISBLANK(SEQUENCING!C9),"",SEQUENCING!C9)</f>
        <v>PAIRED</v>
      </c>
      <c r="E6" s="5" t="str">
        <f>IF(ISBLANK(SEQUENCING!D9),"",SEQUENCING!D9)</f>
        <v xml:space="preserve">Illumina HiSeq 4000</v>
      </c>
      <c r="F6" s="5" t="str">
        <f>IF(ISBLANK(SEQUENCING!E9),"",SEQUENCING!E9)</f>
        <v>HI.4441.001.Index_23.J8-LV-TL2</v>
      </c>
      <c r="G6" s="5" t="str">
        <f>IF(ISBLANK(SEQUENCING!F9),"",SEQUENCING!F9)</f>
        <v>RNA-Seq</v>
      </c>
      <c r="H6" s="5" t="str">
        <f>IF(ISBLANK(SEQUENCING!G9),"",SEQUENCING!G9)</f>
        <v>TRANSCRIPTOMIC</v>
      </c>
      <c r="I6" s="5" t="str">
        <f>IF(ISBLANK(SEQUENCING!H9),"",SEQUENCING!H9)</f>
        <v>RANDOM</v>
      </c>
      <c r="J6" s="5">
        <f>IF(ISBLANK(SEQUENCING!I9),"",SEQUENCING!I9)</f>
        <v>100</v>
      </c>
      <c r="K6" s="5" t="str">
        <f>IF(ISBLANK(SEQUENCING!J9),"",SEQUENCING!J9)</f>
        <v>ILLUMINA</v>
      </c>
      <c r="L6" s="5" t="str">
        <f>IF(ISBLANK(SEQUENCING!B9),"",SEQUENCING!B9)</f>
        <v>J8-LV-TL2</v>
      </c>
      <c r="M6" s="5" t="str">
        <f>IF(ISBLANK(SEQUENCING!P9),"",SEQUENCING!P9)</f>
        <v/>
      </c>
      <c r="N6" s="5" t="str">
        <f>IF(ISBLANK(SEQUENCING!Q9),"",SEQUENCING!Q9)</f>
        <v xml:space="preserve">TruSeq Sample Prep. (Illumina, San Diego, California CA, USA)</v>
      </c>
      <c r="O6" s="5" t="str">
        <f>IF(ISBLANK(SEQUENCING!R9),"",SEQUENCING!R9)</f>
        <v/>
      </c>
      <c r="P6" t="str">
        <f>IF(ISBLANK(SEQUENCING!Y9),"",SEQUENCING!Y9)</f>
        <v xml:space="preserve">NO : already published</v>
      </c>
    </row>
    <row r="7" ht="16.5">
      <c r="A7" s="5" t="str">
        <f>SEQUENCING!Z10</f>
        <v>exp_sam_J8-LV-TL3</v>
      </c>
      <c r="B7" s="5" t="str">
        <f>SEQUENCING!AA10</f>
        <v>sam_J8-LV-TL3</v>
      </c>
      <c r="C7" s="5" t="str">
        <f>IF(ISBLANK(STUDY!$B$5),"",STUDY!$B$5)</f>
        <v>PRJEB62106</v>
      </c>
      <c r="D7" s="5" t="str">
        <f>IF(ISBLANK(SEQUENCING!C10),"",SEQUENCING!C10)</f>
        <v>PAIRED</v>
      </c>
      <c r="E7" s="5" t="str">
        <f>IF(ISBLANK(SEQUENCING!D10),"",SEQUENCING!D10)</f>
        <v xml:space="preserve">Illumina HiSeq 4000</v>
      </c>
      <c r="F7" s="5" t="str">
        <f>IF(ISBLANK(SEQUENCING!E10),"",SEQUENCING!E10)</f>
        <v>HI.4441.001.Index_27.J8-LV-TL3</v>
      </c>
      <c r="G7" s="5" t="str">
        <f>IF(ISBLANK(SEQUENCING!F10),"",SEQUENCING!F10)</f>
        <v>RNA-Seq</v>
      </c>
      <c r="H7" s="5" t="str">
        <f>IF(ISBLANK(SEQUENCING!G10),"",SEQUENCING!G10)</f>
        <v>TRANSCRIPTOMIC</v>
      </c>
      <c r="I7" s="5" t="str">
        <f>IF(ISBLANK(SEQUENCING!H10),"",SEQUENCING!H10)</f>
        <v>RANDOM</v>
      </c>
      <c r="J7" s="5">
        <f>IF(ISBLANK(SEQUENCING!I10),"",SEQUENCING!I10)</f>
        <v>100</v>
      </c>
      <c r="K7" s="5" t="str">
        <f>IF(ISBLANK(SEQUENCING!J10),"",SEQUENCING!J10)</f>
        <v>ILLUMINA</v>
      </c>
      <c r="L7" s="5" t="str">
        <f>IF(ISBLANK(SEQUENCING!B10),"",SEQUENCING!B10)</f>
        <v>J8-LV-TL3</v>
      </c>
      <c r="M7" s="5" t="str">
        <f>IF(ISBLANK(SEQUENCING!P10),"",SEQUENCING!P10)</f>
        <v/>
      </c>
      <c r="N7" s="5" t="str">
        <f>IF(ISBLANK(SEQUENCING!Q10),"",SEQUENCING!Q10)</f>
        <v xml:space="preserve">TruSeq Sample Prep. (Illumina, San Diego, California CA, USA)</v>
      </c>
      <c r="O7" s="5" t="str">
        <f>IF(ISBLANK(SEQUENCING!R10),"",SEQUENCING!R10)</f>
        <v/>
      </c>
      <c r="P7" t="str">
        <f>IF(ISBLANK(SEQUENCING!Y10),"",SEQUENCING!Y10)</f>
        <v xml:space="preserve">NO : already published</v>
      </c>
    </row>
    <row r="8" ht="16.5">
      <c r="A8" s="5" t="str">
        <f>SEQUENCING!Z11</f>
        <v>exp_sam_J13-LU-TL1</v>
      </c>
      <c r="B8" s="5" t="str">
        <f>SEQUENCING!AA11</f>
        <v>sam_J13-LU-TL1</v>
      </c>
      <c r="C8" s="5" t="str">
        <f>IF(ISBLANK(STUDY!$B$5),"",STUDY!$B$5)</f>
        <v>PRJEB62106</v>
      </c>
      <c r="D8" s="5" t="str">
        <f>IF(ISBLANK(SEQUENCING!C11),"",SEQUENCING!C11)</f>
        <v>PAIRED</v>
      </c>
      <c r="E8" s="5" t="str">
        <f>IF(ISBLANK(SEQUENCING!D11),"",SEQUENCING!D11)</f>
        <v xml:space="preserve">Illumina HiSeq 4000</v>
      </c>
      <c r="F8" s="5" t="str">
        <f>IF(ISBLANK(SEQUENCING!E11),"",SEQUENCING!E11)</f>
        <v>HI.4441.001.Index_2.J13-LU-TL1</v>
      </c>
      <c r="G8" s="5" t="str">
        <f>IF(ISBLANK(SEQUENCING!F11),"",SEQUENCING!F11)</f>
        <v>RNA-Seq</v>
      </c>
      <c r="H8" s="5" t="str">
        <f>IF(ISBLANK(SEQUENCING!G11),"",SEQUENCING!G11)</f>
        <v>TRANSCRIPTOMIC</v>
      </c>
      <c r="I8" s="5" t="str">
        <f>IF(ISBLANK(SEQUENCING!H11),"",SEQUENCING!H11)</f>
        <v>RANDOM</v>
      </c>
      <c r="J8" s="5">
        <f>IF(ISBLANK(SEQUENCING!I11),"",SEQUENCING!I11)</f>
        <v>100</v>
      </c>
      <c r="K8" s="5" t="str">
        <f>IF(ISBLANK(SEQUENCING!J11),"",SEQUENCING!J11)</f>
        <v>ILLUMINA</v>
      </c>
      <c r="L8" s="5" t="str">
        <f>IF(ISBLANK(SEQUENCING!B11),"",SEQUENCING!B11)</f>
        <v>J13-LU-TL1</v>
      </c>
      <c r="M8" s="5" t="str">
        <f>IF(ISBLANK(SEQUENCING!P11),"",SEQUENCING!P11)</f>
        <v/>
      </c>
      <c r="N8" s="5" t="str">
        <f>IF(ISBLANK(SEQUENCING!Q11),"",SEQUENCING!Q11)</f>
        <v xml:space="preserve">TruSeq Sample Prep. (Illumina, San Diego, California CA, USA)</v>
      </c>
      <c r="O8" s="5" t="str">
        <f>IF(ISBLANK(SEQUENCING!R11),"",SEQUENCING!R11)</f>
        <v/>
      </c>
      <c r="P8" t="str">
        <f>IF(ISBLANK(SEQUENCING!Y11),"",SEQUENCING!Y11)</f>
        <v xml:space="preserve">NO : already published</v>
      </c>
    </row>
    <row r="9" ht="16.5">
      <c r="A9" s="5" t="str">
        <f>SEQUENCING!Z12</f>
        <v>exp_sam_J13-LU-TL2</v>
      </c>
      <c r="B9" s="5" t="str">
        <f>SEQUENCING!AA12</f>
        <v>sam_J13-LU-TL2</v>
      </c>
      <c r="C9" s="5" t="str">
        <f>IF(ISBLANK(STUDY!$B$5),"",STUDY!$B$5)</f>
        <v>PRJEB62106</v>
      </c>
      <c r="D9" s="5" t="str">
        <f>IF(ISBLANK(SEQUENCING!C12),"",SEQUENCING!C12)</f>
        <v>PAIRED</v>
      </c>
      <c r="E9" s="5" t="str">
        <f>IF(ISBLANK(SEQUENCING!D12),"",SEQUENCING!D12)</f>
        <v xml:space="preserve">Illumina HiSeq 4000</v>
      </c>
      <c r="F9" s="5" t="str">
        <f>IF(ISBLANK(SEQUENCING!E12),"",SEQUENCING!E12)</f>
        <v>HI.4441.001.Index_13.J13-LU-TL2</v>
      </c>
      <c r="G9" s="5" t="str">
        <f>IF(ISBLANK(SEQUENCING!F12),"",SEQUENCING!F12)</f>
        <v>RNA-Seq</v>
      </c>
      <c r="H9" s="5" t="str">
        <f>IF(ISBLANK(SEQUENCING!G12),"",SEQUENCING!G12)</f>
        <v>TRANSCRIPTOMIC</v>
      </c>
      <c r="I9" s="5" t="str">
        <f>IF(ISBLANK(SEQUENCING!H12),"",SEQUENCING!H12)</f>
        <v>RANDOM</v>
      </c>
      <c r="J9" s="5">
        <f>IF(ISBLANK(SEQUENCING!I12),"",SEQUENCING!I12)</f>
        <v>100</v>
      </c>
      <c r="K9" s="5" t="str">
        <f>IF(ISBLANK(SEQUENCING!J12),"",SEQUENCING!J12)</f>
        <v>ILLUMINA</v>
      </c>
      <c r="L9" s="5" t="str">
        <f>IF(ISBLANK(SEQUENCING!B12),"",SEQUENCING!B12)</f>
        <v>J13-LU-TL2</v>
      </c>
      <c r="M9" s="5" t="str">
        <f>IF(ISBLANK(SEQUENCING!P12),"",SEQUENCING!P12)</f>
        <v/>
      </c>
      <c r="N9" s="5" t="str">
        <f>IF(ISBLANK(SEQUENCING!Q12),"",SEQUENCING!Q12)</f>
        <v xml:space="preserve">TruSeq Sample Prep. (Illumina, San Diego, California CA, USA)</v>
      </c>
      <c r="O9" s="5" t="str">
        <f>IF(ISBLANK(SEQUENCING!R12),"",SEQUENCING!R12)</f>
        <v/>
      </c>
      <c r="P9" t="str">
        <f>IF(ISBLANK(SEQUENCING!Y12),"",SEQUENCING!Y12)</f>
        <v xml:space="preserve">NO : not publishable</v>
      </c>
    </row>
    <row r="10" ht="16.5">
      <c r="A10" s="5" t="str">
        <f>SEQUENCING!Z13</f>
        <v>exp_sam_J13-LU-TL3</v>
      </c>
      <c r="B10" s="5" t="str">
        <f>SEQUENCING!AA13</f>
        <v>sam_J13-LU-TL3</v>
      </c>
      <c r="C10" s="5" t="str">
        <f>IF(ISBLANK(STUDY!$B$5),"",STUDY!$B$5)</f>
        <v>PRJEB62106</v>
      </c>
      <c r="D10" s="5" t="str">
        <f>IF(ISBLANK(SEQUENCING!C13),"",SEQUENCING!C13)</f>
        <v>PAIRED</v>
      </c>
      <c r="E10" s="5" t="str">
        <f>IF(ISBLANK(SEQUENCING!D13),"",SEQUENCING!D13)</f>
        <v xml:space="preserve">Illumina HiSeq 4000</v>
      </c>
      <c r="F10" s="5" t="str">
        <f>IF(ISBLANK(SEQUENCING!E13),"",SEQUENCING!E13)</f>
        <v>HI.4441.001.Index_6.J13-LU-TL3</v>
      </c>
      <c r="G10" s="5" t="str">
        <f>IF(ISBLANK(SEQUENCING!F13),"",SEQUENCING!F13)</f>
        <v>RNA-Seq</v>
      </c>
      <c r="H10" s="5" t="str">
        <f>IF(ISBLANK(SEQUENCING!G13),"",SEQUENCING!G13)</f>
        <v>TRANSCRIPTOMIC</v>
      </c>
      <c r="I10" s="5" t="str">
        <f>IF(ISBLANK(SEQUENCING!H13),"",SEQUENCING!H13)</f>
        <v>RANDOM</v>
      </c>
      <c r="J10" s="5">
        <f>IF(ISBLANK(SEQUENCING!I13),"",SEQUENCING!I13)</f>
        <v>100</v>
      </c>
      <c r="K10" s="5" t="str">
        <f>IF(ISBLANK(SEQUENCING!J13),"",SEQUENCING!J13)</f>
        <v>ILLUMINA</v>
      </c>
      <c r="L10" s="5" t="str">
        <f>IF(ISBLANK(SEQUENCING!B13),"",SEQUENCING!B13)</f>
        <v>J13-LU-TL3</v>
      </c>
      <c r="M10" s="5" t="str">
        <f>IF(ISBLANK(SEQUENCING!P13),"",SEQUENCING!P13)</f>
        <v/>
      </c>
      <c r="N10" s="5" t="str">
        <f>IF(ISBLANK(SEQUENCING!Q13),"",SEQUENCING!Q13)</f>
        <v xml:space="preserve">TruSeq Sample Prep. (Illumina, San Diego, California CA, USA)</v>
      </c>
      <c r="O10" s="5" t="str">
        <f>IF(ISBLANK(SEQUENCING!R13),"",SEQUENCING!R13)</f>
        <v/>
      </c>
      <c r="P10" t="str">
        <f>IF(ISBLANK(SEQUENCING!Y13),"",SEQUENCING!Y13)</f>
        <v xml:space="preserve">NO : already published</v>
      </c>
    </row>
    <row r="11" ht="16.5">
      <c r="A11" s="5" t="str">
        <f>SEQUENCING!Z14</f>
        <v>exp_sam_J22-LO-TL1a</v>
      </c>
      <c r="B11" s="5" t="str">
        <f>SEQUENCING!AA14</f>
        <v>sam_J22-LO-TL1a</v>
      </c>
      <c r="C11" s="5" t="str">
        <f>IF(ISBLANK(STUDY!$B$5),"",STUDY!$B$5)</f>
        <v>PRJEB62106</v>
      </c>
      <c r="D11" s="5" t="str">
        <f>IF(ISBLANK(SEQUENCING!C14),"",SEQUENCING!C14)</f>
        <v>PAIRED</v>
      </c>
      <c r="E11" s="5" t="str">
        <f>IF(ISBLANK(SEQUENCING!D14),"",SEQUENCING!D14)</f>
        <v xml:space="preserve">Illumina HiSeq 4000</v>
      </c>
      <c r="F11" s="5" t="str">
        <f>IF(ISBLANK(SEQUENCING!E14),"",SEQUENCING!E14)</f>
        <v>HI.4441.001.Index_15.J22-LO-TL1a</v>
      </c>
      <c r="G11" s="5" t="str">
        <f>IF(ISBLANK(SEQUENCING!F14),"",SEQUENCING!F14)</f>
        <v>RNA-Seq</v>
      </c>
      <c r="H11" s="5" t="str">
        <f>IF(ISBLANK(SEQUENCING!G14),"",SEQUENCING!G14)</f>
        <v>TRANSCRIPTOMIC</v>
      </c>
      <c r="I11" s="5" t="str">
        <f>IF(ISBLANK(SEQUENCING!H14),"",SEQUENCING!H14)</f>
        <v>RANDOM</v>
      </c>
      <c r="J11" s="5">
        <f>IF(ISBLANK(SEQUENCING!I14),"",SEQUENCING!I14)</f>
        <v>100</v>
      </c>
      <c r="K11" s="5" t="str">
        <f>IF(ISBLANK(SEQUENCING!J14),"",SEQUENCING!J14)</f>
        <v>ILLUMINA</v>
      </c>
      <c r="L11" s="5" t="str">
        <f>IF(ISBLANK(SEQUENCING!B14),"",SEQUENCING!B14)</f>
        <v>J22-LO-TL1a</v>
      </c>
      <c r="M11" s="5" t="str">
        <f>IF(ISBLANK(SEQUENCING!P14),"",SEQUENCING!P14)</f>
        <v/>
      </c>
      <c r="N11" s="5" t="str">
        <f>IF(ISBLANK(SEQUENCING!Q14),"",SEQUENCING!Q14)</f>
        <v xml:space="preserve">TruSeq Sample Prep. (Illumina, San Diego, California CA, USA)</v>
      </c>
      <c r="O11" s="5" t="str">
        <f>IF(ISBLANK(SEQUENCING!R14),"",SEQUENCING!R14)</f>
        <v/>
      </c>
      <c r="P11" t="str">
        <f>IF(ISBLANK(SEQUENCING!Y14),"",SEQUENCING!Y14)</f>
        <v xml:space="preserve">NO : already published</v>
      </c>
    </row>
    <row r="12" ht="16.5">
      <c r="A12" s="5" t="str">
        <f>SEQUENCING!Z15</f>
        <v>exp_sam_J22-LO-TL1b</v>
      </c>
      <c r="B12" s="5" t="str">
        <f>SEQUENCING!AA15</f>
        <v>sam_J22-LO-TL1b</v>
      </c>
      <c r="C12" s="5" t="str">
        <f>IF(ISBLANK(STUDY!$B$5),"",STUDY!$B$5)</f>
        <v>PRJEB62106</v>
      </c>
      <c r="D12" s="5" t="str">
        <f>IF(ISBLANK(SEQUENCING!C15),"",SEQUENCING!C15)</f>
        <v>PAIRED</v>
      </c>
      <c r="E12" s="5" t="str">
        <f>IF(ISBLANK(SEQUENCING!D15),"",SEQUENCING!D15)</f>
        <v xml:space="preserve">Illumina HiSeq 4000</v>
      </c>
      <c r="F12" s="5" t="str">
        <f>IF(ISBLANK(SEQUENCING!E15),"",SEQUENCING!E15)</f>
        <v>HI.4441.001.Index_7.J22-LO-TL1b</v>
      </c>
      <c r="G12" s="5" t="str">
        <f>IF(ISBLANK(SEQUENCING!F15),"",SEQUENCING!F15)</f>
        <v>RNA-Seq</v>
      </c>
      <c r="H12" s="5" t="str">
        <f>IF(ISBLANK(SEQUENCING!G15),"",SEQUENCING!G15)</f>
        <v>TRANSCRIPTOMIC</v>
      </c>
      <c r="I12" s="5" t="str">
        <f>IF(ISBLANK(SEQUENCING!H15),"",SEQUENCING!H15)</f>
        <v>RANDOM</v>
      </c>
      <c r="J12" s="5">
        <f>IF(ISBLANK(SEQUENCING!I15),"",SEQUENCING!I15)</f>
        <v>100</v>
      </c>
      <c r="K12" s="5" t="str">
        <f>IF(ISBLANK(SEQUENCING!J15),"",SEQUENCING!J15)</f>
        <v>ILLUMINA</v>
      </c>
      <c r="L12" s="5" t="str">
        <f>IF(ISBLANK(SEQUENCING!B15),"",SEQUENCING!B15)</f>
        <v>J22-LO-TL1b</v>
      </c>
      <c r="M12" s="5" t="str">
        <f>IF(ISBLANK(SEQUENCING!P15),"",SEQUENCING!P15)</f>
        <v/>
      </c>
      <c r="N12" s="5" t="str">
        <f>IF(ISBLANK(SEQUENCING!Q15),"",SEQUENCING!Q15)</f>
        <v xml:space="preserve">TruSeq Sample Prep. (Illumina, San Diego, California CA, USA)</v>
      </c>
      <c r="O12" s="5" t="str">
        <f>IF(ISBLANK(SEQUENCING!R15),"",SEQUENCING!R15)</f>
        <v/>
      </c>
      <c r="P12" t="str">
        <f>IF(ISBLANK(SEQUENCING!Y15),"",SEQUENCING!Y15)</f>
        <v xml:space="preserve">NO : already published</v>
      </c>
    </row>
    <row r="13" ht="16.5">
      <c r="A13" s="5" t="str">
        <f>SEQUENCING!Z16</f>
        <v>exp_sam_J22-LO-TL1c</v>
      </c>
      <c r="B13" s="5" t="str">
        <f>SEQUENCING!AA16</f>
        <v>sam_J22-LO-TL1c</v>
      </c>
      <c r="C13" s="5" t="str">
        <f>IF(ISBLANK(STUDY!$B$5),"",STUDY!$B$5)</f>
        <v>PRJEB62106</v>
      </c>
      <c r="D13" s="5" t="str">
        <f>IF(ISBLANK(SEQUENCING!C16),"",SEQUENCING!C16)</f>
        <v>PAIRED</v>
      </c>
      <c r="E13" s="5" t="str">
        <f>IF(ISBLANK(SEQUENCING!D16),"",SEQUENCING!D16)</f>
        <v xml:space="preserve">Illumina HiSeq 4000</v>
      </c>
      <c r="F13" s="5" t="str">
        <f>IF(ISBLANK(SEQUENCING!E16),"",SEQUENCING!E16)</f>
        <v>HI.4441.001.Index_18.J22-LO-TL1c</v>
      </c>
      <c r="G13" s="5" t="str">
        <f>IF(ISBLANK(SEQUENCING!F16),"",SEQUENCING!F16)</f>
        <v>RNA-Seq</v>
      </c>
      <c r="H13" s="5" t="str">
        <f>IF(ISBLANK(SEQUENCING!G16),"",SEQUENCING!G16)</f>
        <v>TRANSCRIPTOMIC</v>
      </c>
      <c r="I13" s="5" t="str">
        <f>IF(ISBLANK(SEQUENCING!H16),"",SEQUENCING!H16)</f>
        <v>RANDOM</v>
      </c>
      <c r="J13" s="5">
        <f>IF(ISBLANK(SEQUENCING!I16),"",SEQUENCING!I16)</f>
        <v>100</v>
      </c>
      <c r="K13" s="5" t="str">
        <f>IF(ISBLANK(SEQUENCING!J16),"",SEQUENCING!J16)</f>
        <v>ILLUMINA</v>
      </c>
      <c r="L13" s="5" t="str">
        <f>IF(ISBLANK(SEQUENCING!B16),"",SEQUENCING!B16)</f>
        <v>J22-LO-TL1c</v>
      </c>
      <c r="M13" s="5" t="str">
        <f>IF(ISBLANK(SEQUENCING!P16),"",SEQUENCING!P16)</f>
        <v/>
      </c>
      <c r="N13" s="5" t="str">
        <f>IF(ISBLANK(SEQUENCING!Q16),"",SEQUENCING!Q16)</f>
        <v xml:space="preserve">TruSeq Sample Prep. (Illumina, San Diego, California CA, USA)</v>
      </c>
      <c r="O13" s="5" t="str">
        <f>IF(ISBLANK(SEQUENCING!R16),"",SEQUENCING!R16)</f>
        <v/>
      </c>
      <c r="P13" t="str">
        <f>IF(ISBLANK(SEQUENCING!Y16),"",SEQUENCING!Y16)</f>
        <v xml:space="preserve">NO : already published</v>
      </c>
    </row>
    <row r="14" ht="16.5">
      <c r="A14" s="5"/>
      <c r="B14" s="5"/>
      <c r="C14" s="5"/>
      <c r="D14" s="5"/>
      <c r="E14" s="5"/>
      <c r="F14" s="5"/>
      <c r="G14" s="5"/>
      <c r="H14" s="5"/>
      <c r="I14" s="5"/>
      <c r="J14" s="5"/>
      <c r="K14" s="5"/>
      <c r="L14" s="5"/>
      <c r="M14" s="5"/>
      <c r="N14" s="5"/>
      <c r="O14" s="5"/>
    </row>
    <row r="15" ht="16.5">
      <c r="A15" s="5"/>
      <c r="B15" s="5"/>
      <c r="C15" s="5"/>
      <c r="D15" s="5"/>
      <c r="E15" s="5"/>
      <c r="F15" s="5"/>
      <c r="G15" s="5"/>
      <c r="H15" s="5"/>
      <c r="I15" s="5"/>
      <c r="J15" s="5"/>
      <c r="K15" s="5"/>
      <c r="L15" s="5"/>
      <c r="M15" s="5"/>
      <c r="N15" s="5"/>
      <c r="O15" s="5"/>
    </row>
    <row r="16" ht="16.5">
      <c r="A16" s="5"/>
      <c r="B16" s="5"/>
      <c r="C16" s="5"/>
      <c r="D16" s="5"/>
      <c r="E16" s="5"/>
      <c r="F16" s="5"/>
      <c r="G16" s="5"/>
      <c r="H16" s="5"/>
      <c r="I16" s="5"/>
      <c r="J16" s="5"/>
      <c r="K16" s="5"/>
      <c r="L16" s="5"/>
      <c r="M16" s="5"/>
      <c r="N16" s="5"/>
      <c r="O16" s="5"/>
    </row>
    <row r="17" ht="16.5">
      <c r="A17" s="5"/>
      <c r="B17" s="5"/>
      <c r="C17" s="5"/>
      <c r="D17" s="5"/>
      <c r="E17" s="5"/>
      <c r="F17" s="5"/>
      <c r="G17" s="5"/>
      <c r="H17" s="5"/>
      <c r="I17" s="5"/>
      <c r="J17" s="5"/>
      <c r="K17" s="5"/>
      <c r="L17" s="5"/>
      <c r="M17" s="5"/>
      <c r="N17" s="5"/>
      <c r="O17" s="5"/>
    </row>
    <row r="18" ht="16.5">
      <c r="A18" s="5"/>
      <c r="B18" s="5"/>
      <c r="C18" s="5"/>
      <c r="D18" s="5"/>
      <c r="E18" s="5"/>
      <c r="F18" s="5"/>
      <c r="G18" s="5"/>
      <c r="H18" s="5"/>
      <c r="I18" s="5"/>
      <c r="J18" s="5"/>
      <c r="K18" s="5"/>
      <c r="L18" s="5"/>
      <c r="M18" s="5"/>
      <c r="N18" s="5"/>
      <c r="O18" s="5"/>
    </row>
    <row r="19" ht="16.5">
      <c r="A19" s="5"/>
      <c r="B19" s="5"/>
      <c r="C19" s="5"/>
      <c r="D19" s="5"/>
      <c r="E19" s="5"/>
      <c r="F19" s="5"/>
      <c r="G19" s="5"/>
      <c r="H19" s="5"/>
      <c r="I19" s="5"/>
      <c r="J19" s="5"/>
      <c r="K19" s="5"/>
      <c r="L19" s="5"/>
      <c r="M19" s="5"/>
      <c r="N19" s="5"/>
      <c r="O19" s="5"/>
    </row>
    <row r="20" ht="16.5">
      <c r="A20" s="5"/>
      <c r="B20" s="5"/>
      <c r="C20" s="5"/>
      <c r="D20" s="5"/>
      <c r="E20" s="5"/>
      <c r="F20" s="5"/>
      <c r="G20" s="5"/>
      <c r="H20" s="5"/>
      <c r="I20" s="5"/>
      <c r="J20" s="5"/>
      <c r="K20" s="5"/>
      <c r="L20" s="5"/>
      <c r="M20" s="5"/>
      <c r="N20" s="5"/>
      <c r="O20" s="5"/>
    </row>
    <row r="21" ht="16.5">
      <c r="A21" s="5"/>
      <c r="B21" s="5"/>
      <c r="C21" s="5"/>
      <c r="D21" s="5"/>
      <c r="E21" s="5"/>
      <c r="F21" s="5"/>
      <c r="G21" s="5"/>
      <c r="H21" s="5"/>
      <c r="I21" s="5"/>
      <c r="J21" s="5"/>
      <c r="K21" s="5"/>
      <c r="L21" s="5"/>
      <c r="M21" s="5"/>
      <c r="N21" s="5"/>
      <c r="O21" s="5"/>
    </row>
    <row r="22" ht="16.5">
      <c r="A22" s="5"/>
      <c r="B22" s="5"/>
      <c r="C22" s="5"/>
      <c r="D22" s="5"/>
      <c r="E22" s="5"/>
      <c r="F22" s="5"/>
      <c r="G22" s="5"/>
      <c r="H22" s="5"/>
      <c r="I22" s="5"/>
      <c r="J22" s="5"/>
      <c r="K22" s="5"/>
      <c r="L22" s="5"/>
      <c r="M22" s="5"/>
      <c r="N22" s="5"/>
      <c r="O22" s="5"/>
    </row>
    <row r="23" ht="16.5">
      <c r="A23" s="5"/>
      <c r="B23" s="5"/>
      <c r="C23" s="5"/>
      <c r="D23" s="5"/>
      <c r="E23" s="5"/>
      <c r="F23" s="5"/>
      <c r="G23" s="5"/>
      <c r="H23" s="5"/>
      <c r="I23" s="5"/>
      <c r="J23" s="5"/>
      <c r="K23" s="5"/>
      <c r="L23" s="5"/>
      <c r="M23" s="5"/>
      <c r="N23" s="5"/>
      <c r="O23" s="5"/>
    </row>
    <row r="24" ht="16.5">
      <c r="A24" s="5"/>
      <c r="B24" s="5"/>
      <c r="C24" s="5"/>
      <c r="D24" s="5"/>
      <c r="E24" s="5"/>
      <c r="F24" s="5"/>
      <c r="G24" s="5"/>
      <c r="H24" s="5"/>
      <c r="I24" s="5"/>
      <c r="J24" s="5"/>
      <c r="K24" s="5"/>
      <c r="L24" s="5"/>
      <c r="M24" s="5"/>
      <c r="N24" s="5"/>
      <c r="O24" s="5"/>
    </row>
    <row r="25" ht="16.5">
      <c r="A25" s="5"/>
      <c r="B25" s="5"/>
      <c r="C25" s="5"/>
      <c r="D25" s="5"/>
      <c r="E25" s="5"/>
      <c r="F25" s="5"/>
      <c r="G25" s="5"/>
      <c r="H25" s="5"/>
      <c r="I25" s="5"/>
      <c r="J25" s="5"/>
      <c r="K25" s="5"/>
      <c r="L25" s="5"/>
      <c r="M25" s="5"/>
      <c r="N25" s="5"/>
      <c r="O25" s="5"/>
    </row>
    <row r="26" ht="16.5">
      <c r="A26" s="5"/>
      <c r="B26" s="5"/>
      <c r="C26" s="5"/>
      <c r="D26" s="5"/>
      <c r="E26" s="5"/>
      <c r="F26" s="5"/>
      <c r="G26" s="5"/>
      <c r="H26" s="5"/>
      <c r="I26" s="5"/>
      <c r="J26" s="5"/>
      <c r="K26" s="5"/>
      <c r="L26" s="5"/>
      <c r="M26" s="5"/>
      <c r="N26" s="5"/>
      <c r="O26" s="5"/>
    </row>
    <row r="27" ht="16.5">
      <c r="A27" s="5"/>
      <c r="B27" s="5"/>
      <c r="C27" s="5"/>
      <c r="D27" s="5"/>
      <c r="E27" s="5"/>
      <c r="F27" s="5"/>
      <c r="G27" s="5"/>
      <c r="H27" s="5"/>
      <c r="I27" s="5"/>
      <c r="J27" s="5"/>
      <c r="K27" s="5"/>
      <c r="L27" s="5"/>
      <c r="M27" s="5"/>
      <c r="N27" s="5"/>
      <c r="O27" s="5"/>
    </row>
    <row r="28" ht="16.5">
      <c r="A28" s="5"/>
      <c r="B28" s="5"/>
      <c r="C28" s="5"/>
      <c r="D28" s="5"/>
      <c r="E28" s="5"/>
      <c r="F28" s="5"/>
      <c r="G28" s="5"/>
      <c r="H28" s="5"/>
      <c r="I28" s="5"/>
      <c r="J28" s="5"/>
      <c r="K28" s="5"/>
      <c r="L28" s="5"/>
      <c r="M28" s="5"/>
      <c r="N28" s="5"/>
      <c r="O28" s="5"/>
    </row>
    <row r="29" ht="16.5">
      <c r="A29" s="5"/>
      <c r="B29" s="5"/>
      <c r="C29" s="5"/>
      <c r="D29" s="5"/>
      <c r="E29" s="5"/>
      <c r="F29" s="5"/>
      <c r="G29" s="5"/>
      <c r="H29" s="5"/>
      <c r="I29" s="5"/>
      <c r="J29" s="5"/>
      <c r="K29" s="5"/>
      <c r="L29" s="5"/>
      <c r="M29" s="5"/>
      <c r="N29" s="5"/>
      <c r="O29" s="5"/>
    </row>
    <row r="30" ht="16.5">
      <c r="A30" s="5"/>
      <c r="B30" s="5"/>
      <c r="C30" s="5"/>
      <c r="D30" s="5"/>
      <c r="E30" s="5"/>
      <c r="F30" s="5"/>
      <c r="G30" s="5"/>
      <c r="H30" s="5"/>
      <c r="I30" s="5"/>
      <c r="J30" s="5"/>
      <c r="K30" s="5"/>
      <c r="L30" s="5"/>
      <c r="M30" s="5"/>
      <c r="N30" s="5"/>
      <c r="O30" s="5"/>
    </row>
    <row r="31" ht="16.5">
      <c r="A31" s="5"/>
      <c r="B31" s="5"/>
      <c r="C31" s="5"/>
      <c r="D31" s="5"/>
      <c r="E31" s="5"/>
      <c r="F31" s="5"/>
      <c r="G31" s="5"/>
      <c r="H31" s="5"/>
      <c r="I31" s="5"/>
      <c r="J31" s="5"/>
      <c r="K31" s="5"/>
      <c r="L31" s="5"/>
      <c r="M31" s="5"/>
      <c r="N31" s="5"/>
      <c r="O31" s="5"/>
    </row>
    <row r="32" ht="16.5">
      <c r="A32" s="5"/>
      <c r="B32" s="5"/>
      <c r="C32" s="5"/>
      <c r="D32" s="5"/>
      <c r="E32" s="5"/>
      <c r="F32" s="5"/>
      <c r="G32" s="5"/>
      <c r="H32" s="5"/>
      <c r="I32" s="5"/>
      <c r="J32" s="5"/>
      <c r="K32" s="5"/>
      <c r="L32" s="5"/>
      <c r="M32" s="5"/>
      <c r="N32" s="5"/>
      <c r="O32" s="5"/>
    </row>
    <row r="33" ht="16.5">
      <c r="A33" s="5"/>
      <c r="B33" s="5"/>
      <c r="C33" s="5"/>
      <c r="D33" s="5"/>
      <c r="E33" s="5"/>
      <c r="F33" s="5"/>
      <c r="G33" s="5"/>
      <c r="H33" s="5"/>
      <c r="I33" s="5"/>
      <c r="J33" s="5"/>
      <c r="K33" s="5"/>
      <c r="L33" s="5"/>
      <c r="M33" s="5"/>
      <c r="N33" s="5"/>
      <c r="O33" s="5"/>
    </row>
    <row r="34" ht="16.5">
      <c r="A34" s="5"/>
      <c r="B34" s="5"/>
      <c r="C34" s="5"/>
      <c r="D34" s="5"/>
      <c r="E34" s="5"/>
      <c r="F34" s="5"/>
      <c r="G34" s="5"/>
      <c r="H34" s="5"/>
      <c r="I34" s="5"/>
      <c r="J34" s="5"/>
      <c r="K34" s="5"/>
      <c r="L34" s="5"/>
      <c r="M34" s="5"/>
      <c r="N34" s="5"/>
      <c r="O34" s="5"/>
    </row>
    <row r="35" ht="16.5">
      <c r="A35" s="5"/>
      <c r="B35" s="5"/>
      <c r="C35" s="5"/>
      <c r="D35" s="5"/>
      <c r="E35" s="5"/>
      <c r="F35" s="5"/>
      <c r="G35" s="5"/>
      <c r="H35" s="5"/>
      <c r="I35" s="5"/>
      <c r="J35" s="5"/>
      <c r="K35" s="5"/>
      <c r="L35" s="5"/>
      <c r="M35" s="5"/>
      <c r="N35" s="5"/>
      <c r="O35" s="5"/>
    </row>
    <row r="36" ht="16.5">
      <c r="A36" s="5"/>
      <c r="B36" s="5"/>
      <c r="C36" s="5"/>
      <c r="D36" s="5"/>
      <c r="E36" s="5"/>
      <c r="F36" s="5"/>
      <c r="G36" s="5"/>
      <c r="H36" s="5"/>
      <c r="I36" s="5"/>
      <c r="J36" s="5"/>
      <c r="K36" s="5"/>
      <c r="L36" s="5"/>
      <c r="M36" s="5"/>
      <c r="N36" s="5"/>
      <c r="O36" s="5"/>
    </row>
    <row r="37" ht="16.5">
      <c r="A37" s="5"/>
      <c r="B37" s="5"/>
      <c r="C37" s="5"/>
      <c r="D37" s="5"/>
      <c r="E37" s="5"/>
      <c r="F37" s="5"/>
      <c r="G37" s="5"/>
      <c r="H37" s="5"/>
      <c r="I37" s="5"/>
      <c r="J37" s="5"/>
      <c r="K37" s="5"/>
      <c r="L37" s="5"/>
      <c r="M37" s="5"/>
      <c r="N37" s="5"/>
      <c r="O37" s="5"/>
    </row>
    <row r="38" ht="16.5">
      <c r="A38" s="5"/>
      <c r="B38" s="5"/>
      <c r="C38" s="5"/>
      <c r="D38" s="5"/>
      <c r="E38" s="5"/>
      <c r="F38" s="5"/>
      <c r="G38" s="5"/>
      <c r="H38" s="5"/>
      <c r="I38" s="5"/>
      <c r="J38" s="5"/>
      <c r="K38" s="5"/>
      <c r="L38" s="5"/>
      <c r="M38" s="5"/>
      <c r="N38" s="5"/>
      <c r="O38" s="5"/>
    </row>
    <row r="39" ht="16.5">
      <c r="A39" s="5"/>
      <c r="B39" s="5"/>
      <c r="C39" s="5"/>
      <c r="D39" s="5"/>
      <c r="E39" s="5"/>
      <c r="F39" s="5"/>
      <c r="G39" s="5"/>
      <c r="H39" s="5"/>
      <c r="I39" s="5"/>
      <c r="J39" s="5"/>
      <c r="K39" s="5"/>
      <c r="L39" s="5"/>
      <c r="M39" s="5"/>
      <c r="N39" s="5"/>
      <c r="O39" s="5"/>
    </row>
    <row r="40" ht="16.5">
      <c r="A40" s="5"/>
      <c r="B40" s="5"/>
      <c r="C40" s="5"/>
      <c r="D40" s="5"/>
      <c r="E40" s="5"/>
      <c r="F40" s="5"/>
      <c r="G40" s="5"/>
      <c r="H40" s="5"/>
      <c r="I40" s="5"/>
      <c r="J40" s="5"/>
      <c r="K40" s="5"/>
      <c r="L40" s="5"/>
      <c r="M40" s="5"/>
      <c r="N40" s="5"/>
      <c r="O40" s="5"/>
    </row>
    <row r="41" ht="16.5">
      <c r="A41" s="5"/>
      <c r="B41" s="5"/>
      <c r="C41" s="5"/>
      <c r="D41" s="5"/>
      <c r="E41" s="5"/>
      <c r="F41" s="5"/>
      <c r="G41" s="5"/>
      <c r="H41" s="5"/>
      <c r="I41" s="5"/>
      <c r="J41" s="5"/>
      <c r="K41" s="5"/>
      <c r="L41" s="5"/>
      <c r="M41" s="5"/>
      <c r="N41" s="5"/>
      <c r="O41" s="5"/>
    </row>
    <row r="42" ht="16.5">
      <c r="A42" s="5"/>
      <c r="B42" s="5"/>
      <c r="C42" s="5"/>
      <c r="D42" s="5"/>
      <c r="E42" s="5"/>
      <c r="F42" s="5"/>
      <c r="G42" s="5"/>
      <c r="H42" s="5"/>
      <c r="I42" s="5"/>
      <c r="J42" s="5"/>
      <c r="K42" s="5"/>
      <c r="L42" s="5"/>
      <c r="M42" s="5"/>
      <c r="N42" s="5"/>
      <c r="O42" s="5"/>
    </row>
    <row r="43" ht="16.5">
      <c r="A43" s="5"/>
      <c r="B43" s="5"/>
      <c r="C43" s="5"/>
      <c r="D43" s="5"/>
      <c r="E43" s="5"/>
      <c r="F43" s="5"/>
      <c r="G43" s="5"/>
      <c r="H43" s="5"/>
      <c r="I43" s="5"/>
      <c r="J43" s="5"/>
      <c r="K43" s="5"/>
      <c r="L43" s="5"/>
      <c r="M43" s="5"/>
      <c r="N43" s="5"/>
      <c r="O43" s="5"/>
    </row>
    <row r="44" ht="16.5">
      <c r="A44" s="5"/>
      <c r="B44" s="5"/>
      <c r="C44" s="5"/>
      <c r="D44" s="5"/>
      <c r="E44" s="5"/>
      <c r="F44" s="5"/>
      <c r="G44" s="5"/>
      <c r="H44" s="5"/>
      <c r="I44" s="5"/>
      <c r="J44" s="5"/>
      <c r="K44" s="5"/>
      <c r="L44" s="5"/>
      <c r="M44" s="5"/>
      <c r="N44" s="5"/>
      <c r="O44" s="5"/>
    </row>
    <row r="45" ht="16.5">
      <c r="A45" s="5"/>
      <c r="B45" s="5"/>
      <c r="C45" s="5"/>
      <c r="D45" s="5"/>
      <c r="E45" s="5"/>
      <c r="F45" s="5"/>
      <c r="G45" s="5"/>
      <c r="H45" s="5"/>
      <c r="I45" s="5"/>
      <c r="J45" s="5"/>
      <c r="K45" s="5"/>
      <c r="L45" s="5"/>
      <c r="M45" s="5"/>
      <c r="N45" s="5"/>
      <c r="O45" s="5"/>
    </row>
    <row r="46" ht="16.5">
      <c r="A46" s="5"/>
      <c r="B46" s="5"/>
      <c r="C46" s="5"/>
      <c r="D46" s="5"/>
      <c r="E46" s="5"/>
      <c r="F46" s="5"/>
      <c r="G46" s="5"/>
      <c r="H46" s="5"/>
      <c r="I46" s="5"/>
      <c r="J46" s="5"/>
      <c r="K46" s="5"/>
      <c r="L46" s="5"/>
      <c r="M46" s="5"/>
      <c r="N46" s="5"/>
      <c r="O46" s="5"/>
    </row>
    <row r="47" ht="16.5">
      <c r="A47" s="5"/>
      <c r="B47" s="5"/>
      <c r="C47" s="5"/>
      <c r="D47" s="5"/>
      <c r="E47" s="5"/>
      <c r="F47" s="5"/>
      <c r="G47" s="5"/>
      <c r="H47" s="5"/>
      <c r="I47" s="5"/>
      <c r="J47" s="5"/>
      <c r="K47" s="5"/>
      <c r="L47" s="5"/>
      <c r="M47" s="5"/>
      <c r="N47" s="5"/>
      <c r="O47" s="5"/>
    </row>
    <row r="48" ht="16.5">
      <c r="A48" s="5"/>
      <c r="B48" s="5"/>
      <c r="C48" s="5"/>
      <c r="D48" s="5"/>
      <c r="E48" s="5"/>
      <c r="F48" s="5"/>
      <c r="G48" s="5"/>
      <c r="H48" s="5"/>
      <c r="I48" s="5"/>
      <c r="J48" s="5"/>
      <c r="K48" s="5"/>
      <c r="L48" s="5"/>
      <c r="M48" s="5"/>
      <c r="N48" s="5"/>
      <c r="O48" s="5"/>
    </row>
    <row r="49" ht="16.5">
      <c r="A49" s="5"/>
      <c r="B49" s="5"/>
      <c r="C49" s="5"/>
      <c r="D49" s="5"/>
      <c r="E49" s="5"/>
      <c r="F49" s="5"/>
      <c r="G49" s="5"/>
      <c r="H49" s="5"/>
      <c r="I49" s="5"/>
      <c r="J49" s="5"/>
      <c r="K49" s="5"/>
      <c r="L49" s="5"/>
      <c r="M49" s="5"/>
      <c r="N49" s="5"/>
      <c r="O49" s="5"/>
    </row>
    <row r="50" ht="16.5">
      <c r="A50" s="5"/>
      <c r="B50" s="5"/>
      <c r="C50" s="5"/>
      <c r="D50" s="5"/>
      <c r="E50" s="5"/>
      <c r="F50" s="5"/>
      <c r="G50" s="5"/>
      <c r="H50" s="5"/>
      <c r="I50" s="5"/>
      <c r="J50" s="5"/>
      <c r="K50" s="5"/>
      <c r="L50" s="5"/>
      <c r="M50" s="5"/>
      <c r="N50" s="5"/>
      <c r="O50" s="5"/>
    </row>
    <row r="51" ht="16.5">
      <c r="A51" s="5"/>
      <c r="B51" s="5"/>
      <c r="C51" s="5"/>
      <c r="D51" s="5"/>
      <c r="E51" s="5"/>
      <c r="F51" s="5"/>
      <c r="G51" s="5"/>
      <c r="H51" s="5"/>
      <c r="I51" s="5"/>
      <c r="J51" s="5"/>
      <c r="K51" s="5"/>
      <c r="L51" s="5"/>
      <c r="M51" s="5"/>
      <c r="N51" s="5"/>
      <c r="O51" s="5"/>
    </row>
    <row r="52" ht="16.5">
      <c r="A52" s="5"/>
      <c r="B52" s="5"/>
      <c r="C52" s="5"/>
      <c r="D52" s="5"/>
      <c r="E52" s="5"/>
      <c r="F52" s="5"/>
      <c r="G52" s="5"/>
      <c r="H52" s="5"/>
      <c r="I52" s="5"/>
      <c r="J52" s="5"/>
      <c r="K52" s="5"/>
      <c r="L52" s="5"/>
      <c r="M52" s="5"/>
      <c r="N52" s="5"/>
      <c r="O52" s="5"/>
    </row>
    <row r="53" ht="16.5">
      <c r="A53" s="5"/>
      <c r="B53" s="5"/>
      <c r="C53" s="5"/>
      <c r="D53" s="5"/>
      <c r="E53" s="5"/>
      <c r="F53" s="5"/>
      <c r="G53" s="5"/>
      <c r="H53" s="5"/>
      <c r="I53" s="5"/>
      <c r="J53" s="5"/>
      <c r="K53" s="5"/>
      <c r="L53" s="5"/>
      <c r="M53" s="5"/>
      <c r="N53" s="5"/>
      <c r="O53" s="5"/>
    </row>
    <row r="54" ht="16.5">
      <c r="A54" s="5"/>
      <c r="B54" s="5"/>
      <c r="C54" s="5"/>
      <c r="D54" s="5"/>
      <c r="E54" s="5"/>
      <c r="F54" s="5"/>
      <c r="G54" s="5"/>
      <c r="H54" s="5"/>
      <c r="I54" s="5"/>
      <c r="J54" s="5"/>
      <c r="K54" s="5"/>
      <c r="L54" s="5"/>
      <c r="M54" s="5"/>
      <c r="N54" s="5"/>
      <c r="O54" s="5"/>
    </row>
    <row r="55" ht="16.5">
      <c r="A55" s="5"/>
      <c r="B55" s="5"/>
      <c r="C55" s="5"/>
      <c r="D55" s="5"/>
      <c r="E55" s="5"/>
      <c r="F55" s="5"/>
      <c r="G55" s="5"/>
      <c r="H55" s="5"/>
      <c r="I55" s="5"/>
      <c r="J55" s="5"/>
      <c r="K55" s="5"/>
      <c r="L55" s="5"/>
      <c r="M55" s="5"/>
      <c r="N55" s="5"/>
      <c r="O55" s="5"/>
    </row>
    <row r="56" ht="16.5">
      <c r="A56" s="5"/>
      <c r="B56" s="5"/>
      <c r="C56" s="5"/>
      <c r="D56" s="5"/>
      <c r="E56" s="5"/>
      <c r="F56" s="5"/>
      <c r="G56" s="5"/>
      <c r="H56" s="5"/>
      <c r="I56" s="5"/>
      <c r="J56" s="5"/>
      <c r="K56" s="5"/>
      <c r="L56" s="5"/>
      <c r="M56" s="5"/>
      <c r="N56" s="5"/>
      <c r="O56" s="5"/>
    </row>
    <row r="57" ht="16.5">
      <c r="A57" s="5"/>
      <c r="B57" s="5"/>
      <c r="C57" s="5"/>
      <c r="D57" s="5"/>
      <c r="E57" s="5"/>
      <c r="F57" s="5"/>
      <c r="G57" s="5"/>
      <c r="H57" s="5"/>
      <c r="I57" s="5"/>
      <c r="J57" s="5"/>
      <c r="K57" s="5"/>
      <c r="L57" s="5"/>
      <c r="M57" s="5"/>
      <c r="N57" s="5"/>
      <c r="O57" s="5"/>
    </row>
    <row r="58" ht="16.5">
      <c r="A58" s="5"/>
      <c r="B58" s="5"/>
      <c r="C58" s="5"/>
      <c r="D58" s="5"/>
      <c r="E58" s="5"/>
      <c r="F58" s="5"/>
      <c r="G58" s="5"/>
      <c r="H58" s="5"/>
      <c r="I58" s="5"/>
      <c r="J58" s="5"/>
      <c r="K58" s="5"/>
      <c r="L58" s="5"/>
      <c r="M58" s="5"/>
      <c r="N58" s="5"/>
      <c r="O58" s="5"/>
    </row>
    <row r="59" ht="16.5">
      <c r="A59" s="5"/>
      <c r="B59" s="5"/>
      <c r="C59" s="5"/>
      <c r="D59" s="5"/>
      <c r="E59" s="5"/>
      <c r="F59" s="5"/>
      <c r="G59" s="5"/>
      <c r="H59" s="5"/>
      <c r="I59" s="5"/>
      <c r="J59" s="5"/>
      <c r="K59" s="5"/>
      <c r="L59" s="5"/>
      <c r="M59" s="5"/>
      <c r="N59" s="5"/>
      <c r="O59" s="5"/>
    </row>
    <row r="60" ht="16.5">
      <c r="A60" s="5"/>
      <c r="B60" s="5"/>
      <c r="C60" s="5"/>
      <c r="D60" s="5"/>
      <c r="E60" s="5"/>
      <c r="F60" s="5"/>
      <c r="G60" s="5"/>
      <c r="H60" s="5"/>
      <c r="I60" s="5"/>
      <c r="J60" s="5"/>
      <c r="K60" s="5"/>
      <c r="L60" s="5"/>
      <c r="M60" s="5"/>
      <c r="N60" s="5"/>
      <c r="O60" s="5"/>
    </row>
    <row r="61" ht="16.5">
      <c r="A61" s="5"/>
      <c r="B61" s="5"/>
      <c r="C61" s="5"/>
      <c r="D61" s="5"/>
      <c r="E61" s="5"/>
      <c r="F61" s="5"/>
      <c r="G61" s="5"/>
      <c r="H61" s="5"/>
      <c r="I61" s="5"/>
      <c r="J61" s="5"/>
      <c r="K61" s="5"/>
      <c r="L61" s="5"/>
      <c r="M61" s="5"/>
      <c r="N61" s="5"/>
      <c r="O61" s="5"/>
    </row>
    <row r="62" ht="16.5">
      <c r="A62" s="5"/>
      <c r="B62" s="5"/>
      <c r="C62" s="5"/>
      <c r="D62" s="5"/>
      <c r="E62" s="5"/>
      <c r="F62" s="5"/>
      <c r="G62" s="5"/>
      <c r="H62" s="5"/>
      <c r="I62" s="5"/>
      <c r="J62" s="5"/>
      <c r="K62" s="5"/>
      <c r="L62" s="5"/>
      <c r="M62" s="5"/>
      <c r="N62" s="5"/>
      <c r="O62" s="5"/>
    </row>
    <row r="63" ht="16.5">
      <c r="A63" s="5"/>
      <c r="B63" s="5"/>
      <c r="C63" s="5"/>
      <c r="D63" s="5"/>
      <c r="E63" s="5"/>
      <c r="F63" s="5"/>
      <c r="G63" s="5"/>
      <c r="H63" s="5"/>
      <c r="I63" s="5"/>
      <c r="J63" s="5"/>
      <c r="K63" s="5"/>
      <c r="L63" s="5"/>
      <c r="M63" s="5"/>
      <c r="N63" s="5"/>
      <c r="O63" s="5"/>
    </row>
    <row r="64" ht="16.5">
      <c r="A64" s="5"/>
      <c r="B64" s="5"/>
      <c r="C64" s="5"/>
      <c r="D64" s="5"/>
      <c r="E64" s="5"/>
      <c r="F64" s="5"/>
      <c r="G64" s="5"/>
      <c r="H64" s="5"/>
      <c r="I64" s="5"/>
      <c r="J64" s="5"/>
      <c r="K64" s="5"/>
      <c r="L64" s="5"/>
      <c r="M64" s="5"/>
      <c r="N64" s="5"/>
      <c r="O64" s="5"/>
    </row>
    <row r="65" ht="16.5">
      <c r="A65" s="5"/>
      <c r="B65" s="5"/>
      <c r="C65" s="5"/>
      <c r="D65" s="5"/>
      <c r="E65" s="5"/>
      <c r="F65" s="5"/>
      <c r="G65" s="5"/>
      <c r="H65" s="5"/>
      <c r="I65" s="5"/>
      <c r="J65" s="5"/>
      <c r="K65" s="5"/>
      <c r="L65" s="5"/>
      <c r="M65" s="5"/>
      <c r="N65" s="5"/>
      <c r="O65" s="5"/>
    </row>
    <row r="66" ht="16.5">
      <c r="A66" s="5"/>
      <c r="B66" s="5"/>
      <c r="C66" s="5"/>
      <c r="D66" s="5"/>
      <c r="E66" s="5"/>
      <c r="F66" s="5"/>
      <c r="G66" s="5"/>
      <c r="H66" s="5"/>
      <c r="I66" s="5"/>
      <c r="J66" s="5"/>
      <c r="K66" s="5"/>
      <c r="L66" s="5"/>
      <c r="M66" s="5"/>
      <c r="N66" s="5"/>
      <c r="O66" s="5"/>
    </row>
    <row r="67" ht="16.5">
      <c r="A67" s="5"/>
      <c r="B67" s="5"/>
      <c r="C67" s="5"/>
      <c r="D67" s="5"/>
      <c r="E67" s="5"/>
      <c r="F67" s="5"/>
      <c r="G67" s="5"/>
      <c r="H67" s="5"/>
      <c r="I67" s="5"/>
      <c r="J67" s="5"/>
      <c r="K67" s="5"/>
      <c r="L67" s="5"/>
      <c r="M67" s="5"/>
      <c r="N67" s="5"/>
      <c r="O67" s="5"/>
    </row>
    <row r="68" ht="16.5">
      <c r="A68" s="5"/>
      <c r="B68" s="5"/>
      <c r="C68" s="5"/>
      <c r="D68" s="5"/>
      <c r="E68" s="5"/>
      <c r="F68" s="5"/>
      <c r="G68" s="5"/>
      <c r="H68" s="5"/>
      <c r="I68" s="5"/>
      <c r="J68" s="5"/>
      <c r="K68" s="5"/>
      <c r="L68" s="5"/>
      <c r="M68" s="5"/>
      <c r="N68" s="5"/>
      <c r="O68" s="5"/>
    </row>
    <row r="69" ht="16.5">
      <c r="A69" s="5"/>
      <c r="B69" s="5"/>
      <c r="C69" s="5"/>
      <c r="D69" s="5"/>
      <c r="E69" s="5"/>
      <c r="F69" s="5"/>
      <c r="G69" s="5"/>
      <c r="H69" s="5"/>
      <c r="I69" s="5"/>
      <c r="J69" s="5"/>
      <c r="K69" s="5"/>
      <c r="L69" s="5"/>
      <c r="M69" s="5"/>
      <c r="N69" s="5"/>
      <c r="O69" s="5"/>
    </row>
    <row r="70" ht="16.5">
      <c r="A70" s="5"/>
      <c r="B70" s="5"/>
      <c r="C70" s="5"/>
      <c r="D70" s="5"/>
      <c r="E70" s="5"/>
      <c r="F70" s="5"/>
      <c r="G70" s="5"/>
      <c r="H70" s="5"/>
      <c r="I70" s="5"/>
      <c r="J70" s="5"/>
      <c r="K70" s="5"/>
      <c r="L70" s="5"/>
      <c r="M70" s="5"/>
      <c r="N70" s="5"/>
      <c r="O70" s="5"/>
    </row>
    <row r="71" ht="16.5">
      <c r="A71" s="5"/>
      <c r="B71" s="5"/>
      <c r="C71" s="5"/>
      <c r="D71" s="5"/>
      <c r="E71" s="5"/>
      <c r="F71" s="5"/>
      <c r="G71" s="5"/>
      <c r="H71" s="5"/>
      <c r="I71" s="5"/>
      <c r="J71" s="5"/>
      <c r="K71" s="5"/>
      <c r="L71" s="5"/>
      <c r="M71" s="5"/>
      <c r="N71" s="5"/>
      <c r="O71" s="5"/>
    </row>
    <row r="72" ht="16.5">
      <c r="A72" s="5"/>
      <c r="B72" s="5"/>
      <c r="C72" s="5"/>
      <c r="D72" s="5"/>
      <c r="E72" s="5"/>
      <c r="F72" s="5"/>
      <c r="G72" s="5"/>
      <c r="H72" s="5"/>
      <c r="I72" s="5"/>
      <c r="J72" s="5"/>
      <c r="K72" s="5"/>
      <c r="L72" s="5"/>
      <c r="M72" s="5"/>
      <c r="N72" s="5"/>
      <c r="O72" s="5"/>
    </row>
    <row r="73" ht="16.5">
      <c r="A73" s="5"/>
      <c r="B73" s="5"/>
      <c r="C73" s="5"/>
      <c r="D73" s="5"/>
      <c r="E73" s="5"/>
      <c r="F73" s="5"/>
      <c r="G73" s="5"/>
      <c r="H73" s="5"/>
      <c r="I73" s="5"/>
      <c r="J73" s="5"/>
      <c r="K73" s="5"/>
      <c r="L73" s="5"/>
      <c r="M73" s="5"/>
      <c r="N73" s="5"/>
      <c r="O73" s="5"/>
    </row>
    <row r="74" ht="16.5">
      <c r="A74" s="5"/>
      <c r="B74" s="5"/>
      <c r="C74" s="5"/>
      <c r="D74" s="5"/>
      <c r="E74" s="5"/>
      <c r="F74" s="5"/>
      <c r="G74" s="5"/>
      <c r="H74" s="5"/>
      <c r="I74" s="5"/>
      <c r="J74" s="5"/>
      <c r="K74" s="5"/>
      <c r="L74" s="5"/>
      <c r="M74" s="5"/>
      <c r="N74" s="5"/>
      <c r="O74" s="5"/>
    </row>
    <row r="75" ht="16.5">
      <c r="A75" s="5"/>
      <c r="B75" s="5"/>
      <c r="C75" s="5"/>
      <c r="D75" s="5"/>
      <c r="E75" s="5"/>
      <c r="F75" s="5"/>
      <c r="G75" s="5"/>
      <c r="H75" s="5"/>
      <c r="I75" s="5"/>
      <c r="J75" s="5"/>
      <c r="K75" s="5"/>
      <c r="L75" s="5"/>
      <c r="M75" s="5"/>
      <c r="N75" s="5"/>
      <c r="O75" s="5"/>
    </row>
    <row r="76" ht="16.5">
      <c r="A76" s="5"/>
      <c r="B76" s="5"/>
      <c r="C76" s="5"/>
      <c r="D76" s="5"/>
      <c r="E76" s="5"/>
      <c r="F76" s="5"/>
      <c r="G76" s="5"/>
      <c r="H76" s="5"/>
      <c r="I76" s="5"/>
      <c r="J76" s="5"/>
      <c r="K76" s="5"/>
      <c r="L76" s="5"/>
      <c r="M76" s="5"/>
      <c r="N76" s="5"/>
      <c r="O76" s="5"/>
    </row>
    <row r="77" ht="16.5">
      <c r="A77" s="5"/>
      <c r="B77" s="5"/>
      <c r="C77" s="5"/>
      <c r="D77" s="5"/>
      <c r="E77" s="5"/>
      <c r="F77" s="5"/>
      <c r="G77" s="5"/>
      <c r="H77" s="5"/>
      <c r="I77" s="5"/>
      <c r="J77" s="5"/>
      <c r="K77" s="5"/>
      <c r="L77" s="5"/>
      <c r="M77" s="5"/>
      <c r="N77" s="5"/>
      <c r="O77" s="5"/>
    </row>
    <row r="78" ht="16.5">
      <c r="A78" s="5"/>
      <c r="B78" s="5"/>
      <c r="C78" s="5"/>
      <c r="D78" s="5"/>
      <c r="E78" s="5"/>
      <c r="F78" s="5"/>
      <c r="G78" s="5"/>
      <c r="H78" s="5"/>
      <c r="I78" s="5"/>
      <c r="J78" s="5"/>
      <c r="K78" s="5"/>
      <c r="L78" s="5"/>
      <c r="M78" s="5"/>
      <c r="N78" s="5"/>
      <c r="O78" s="5"/>
    </row>
    <row r="79" ht="16.5">
      <c r="A79" s="5"/>
      <c r="B79" s="5"/>
      <c r="C79" s="5"/>
      <c r="D79" s="5"/>
      <c r="E79" s="5"/>
      <c r="F79" s="5"/>
      <c r="G79" s="5"/>
      <c r="H79" s="5"/>
      <c r="I79" s="5"/>
      <c r="J79" s="5"/>
      <c r="K79" s="5"/>
      <c r="L79" s="5"/>
      <c r="M79" s="5"/>
      <c r="N79" s="5"/>
      <c r="O79" s="5"/>
    </row>
    <row r="80" ht="16.5">
      <c r="A80" s="5"/>
      <c r="B80" s="5"/>
      <c r="C80" s="5"/>
      <c r="D80" s="5"/>
      <c r="E80" s="5"/>
      <c r="F80" s="5"/>
      <c r="G80" s="5"/>
      <c r="H80" s="5"/>
      <c r="I80" s="5"/>
      <c r="J80" s="5"/>
      <c r="K80" s="5"/>
      <c r="L80" s="5"/>
      <c r="M80" s="5"/>
      <c r="N80" s="5"/>
      <c r="O80" s="5"/>
    </row>
    <row r="81" ht="16.5">
      <c r="A81" s="5"/>
      <c r="B81" s="5"/>
      <c r="C81" s="5"/>
      <c r="D81" s="5"/>
      <c r="E81" s="5"/>
      <c r="F81" s="5"/>
      <c r="G81" s="5"/>
      <c r="H81" s="5"/>
      <c r="I81" s="5"/>
      <c r="J81" s="5"/>
      <c r="K81" s="5"/>
      <c r="L81" s="5"/>
      <c r="M81" s="5"/>
      <c r="N81" s="5"/>
      <c r="O81" s="5"/>
    </row>
    <row r="82" ht="16.5">
      <c r="A82" s="5"/>
      <c r="B82" s="5"/>
      <c r="C82" s="5"/>
      <c r="D82" s="5"/>
      <c r="E82" s="5"/>
      <c r="F82" s="5"/>
      <c r="G82" s="5"/>
      <c r="H82" s="5"/>
      <c r="I82" s="5"/>
      <c r="J82" s="5"/>
      <c r="K82" s="5"/>
      <c r="L82" s="5"/>
      <c r="M82" s="5"/>
      <c r="N82" s="5"/>
      <c r="O82" s="5"/>
    </row>
    <row r="83" ht="16.5">
      <c r="A83" s="5"/>
      <c r="B83" s="5"/>
      <c r="C83" s="5"/>
      <c r="D83" s="5"/>
      <c r="E83" s="5"/>
      <c r="F83" s="5"/>
      <c r="G83" s="5"/>
      <c r="H83" s="5"/>
      <c r="I83" s="5"/>
      <c r="J83" s="5"/>
      <c r="K83" s="5"/>
      <c r="L83" s="5"/>
      <c r="M83" s="5"/>
      <c r="N83" s="5"/>
      <c r="O83" s="5"/>
    </row>
    <row r="84" ht="16.5">
      <c r="A84" s="5"/>
      <c r="B84" s="5"/>
      <c r="C84" s="5"/>
      <c r="D84" s="5"/>
      <c r="E84" s="5"/>
      <c r="F84" s="5"/>
      <c r="G84" s="5"/>
      <c r="H84" s="5"/>
      <c r="I84" s="5"/>
      <c r="J84" s="5"/>
      <c r="K84" s="5"/>
      <c r="L84" s="5"/>
      <c r="M84" s="5"/>
      <c r="N84" s="5"/>
      <c r="O84" s="5"/>
    </row>
    <row r="85" ht="16.5">
      <c r="A85" s="5"/>
      <c r="B85" s="5"/>
      <c r="C85" s="5"/>
      <c r="D85" s="5"/>
      <c r="E85" s="5"/>
      <c r="F85" s="5"/>
      <c r="G85" s="5"/>
      <c r="H85" s="5"/>
      <c r="I85" s="5"/>
      <c r="J85" s="5"/>
      <c r="K85" s="5"/>
      <c r="L85" s="5"/>
      <c r="M85" s="5"/>
      <c r="N85" s="5"/>
      <c r="O85" s="5"/>
    </row>
    <row r="86" ht="16.5">
      <c r="A86" s="5"/>
      <c r="B86" s="5"/>
      <c r="C86" s="5"/>
      <c r="D86" s="5"/>
      <c r="E86" s="5"/>
      <c r="F86" s="5"/>
      <c r="G86" s="5"/>
      <c r="H86" s="5"/>
      <c r="I86" s="5"/>
      <c r="J86" s="5"/>
      <c r="K86" s="5"/>
      <c r="L86" s="5"/>
      <c r="M86" s="5"/>
      <c r="N86" s="5"/>
      <c r="O86" s="5"/>
    </row>
    <row r="87" ht="16.5">
      <c r="A87" s="5"/>
      <c r="B87" s="5"/>
      <c r="C87" s="5"/>
      <c r="D87" s="5"/>
      <c r="E87" s="5"/>
      <c r="F87" s="5"/>
      <c r="G87" s="5"/>
      <c r="H87" s="5"/>
      <c r="I87" s="5"/>
      <c r="J87" s="5"/>
      <c r="K87" s="5"/>
      <c r="L87" s="5"/>
      <c r="M87" s="5"/>
      <c r="N87" s="5"/>
      <c r="O87" s="5"/>
    </row>
    <row r="88" ht="16.5">
      <c r="A88" s="5"/>
      <c r="B88" s="5"/>
      <c r="C88" s="5"/>
      <c r="D88" s="5"/>
      <c r="E88" s="5"/>
      <c r="F88" s="5"/>
      <c r="G88" s="5"/>
      <c r="H88" s="5"/>
      <c r="I88" s="5"/>
      <c r="J88" s="5"/>
      <c r="K88" s="5"/>
      <c r="L88" s="5"/>
      <c r="M88" s="5"/>
      <c r="N88" s="5"/>
      <c r="O88" s="5"/>
    </row>
    <row r="89" ht="16.5">
      <c r="A89" s="5"/>
      <c r="B89" s="5"/>
      <c r="C89" s="5"/>
      <c r="D89" s="5"/>
      <c r="E89" s="5"/>
      <c r="F89" s="5"/>
      <c r="G89" s="5"/>
      <c r="H89" s="5"/>
      <c r="I89" s="5"/>
      <c r="J89" s="5"/>
      <c r="K89" s="5"/>
      <c r="L89" s="5"/>
      <c r="M89" s="5"/>
      <c r="N89" s="5"/>
      <c r="O89" s="5"/>
    </row>
    <row r="90" ht="16.5">
      <c r="A90" s="5"/>
      <c r="B90" s="5"/>
      <c r="C90" s="5"/>
      <c r="D90" s="5"/>
      <c r="E90" s="5"/>
      <c r="F90" s="5"/>
      <c r="G90" s="5"/>
      <c r="H90" s="5"/>
      <c r="I90" s="5"/>
      <c r="J90" s="5"/>
      <c r="K90" s="5"/>
      <c r="L90" s="5"/>
      <c r="M90" s="5"/>
      <c r="N90" s="5"/>
      <c r="O90" s="5"/>
    </row>
    <row r="91" ht="16.5">
      <c r="A91" s="5"/>
      <c r="B91" s="5"/>
      <c r="C91" s="5"/>
      <c r="D91" s="5"/>
      <c r="E91" s="5"/>
      <c r="F91" s="5"/>
      <c r="G91" s="5"/>
      <c r="H91" s="5"/>
      <c r="I91" s="5"/>
      <c r="J91" s="5"/>
      <c r="K91" s="5"/>
      <c r="L91" s="5"/>
      <c r="M91" s="5"/>
      <c r="N91" s="5"/>
      <c r="O91" s="5"/>
    </row>
    <row r="92" ht="16.5">
      <c r="A92" s="5"/>
      <c r="B92" s="5"/>
      <c r="C92" s="5"/>
      <c r="D92" s="5"/>
      <c r="E92" s="5"/>
      <c r="F92" s="5"/>
      <c r="G92" s="5"/>
      <c r="H92" s="5"/>
      <c r="I92" s="5"/>
      <c r="J92" s="5"/>
      <c r="K92" s="5"/>
      <c r="L92" s="5"/>
      <c r="M92" s="5"/>
      <c r="N92" s="5"/>
      <c r="O92" s="5"/>
    </row>
    <row r="93" ht="16.5">
      <c r="A93" s="5"/>
      <c r="B93" s="5"/>
      <c r="C93" s="5"/>
      <c r="D93" s="5"/>
      <c r="E93" s="5"/>
      <c r="F93" s="5"/>
      <c r="G93" s="5"/>
      <c r="H93" s="5"/>
      <c r="I93" s="5"/>
      <c r="J93" s="5"/>
      <c r="K93" s="5"/>
      <c r="L93" s="5"/>
      <c r="M93" s="5"/>
      <c r="N93" s="5"/>
      <c r="O93" s="5"/>
    </row>
    <row r="94" ht="16.5">
      <c r="A94" s="5"/>
      <c r="B94" s="5"/>
      <c r="C94" s="5"/>
      <c r="D94" s="5"/>
      <c r="E94" s="5"/>
      <c r="F94" s="5"/>
      <c r="G94" s="5"/>
      <c r="H94" s="5"/>
      <c r="I94" s="5"/>
      <c r="J94" s="5"/>
      <c r="K94" s="5"/>
      <c r="L94" s="5"/>
      <c r="M94" s="5"/>
      <c r="N94" s="5"/>
      <c r="O94" s="5"/>
    </row>
    <row r="95" ht="16.5">
      <c r="A95" s="5"/>
      <c r="B95" s="5"/>
      <c r="C95" s="5"/>
      <c r="D95" s="5"/>
      <c r="E95" s="5"/>
      <c r="F95" s="5"/>
      <c r="G95" s="5"/>
      <c r="H95" s="5"/>
      <c r="I95" s="5"/>
      <c r="J95" s="5"/>
      <c r="K95" s="5"/>
      <c r="L95" s="5"/>
      <c r="M95" s="5"/>
      <c r="N95" s="5"/>
      <c r="O95" s="5"/>
    </row>
    <row r="96" ht="16.5">
      <c r="A96" s="5"/>
      <c r="B96" s="5"/>
      <c r="C96" s="5"/>
      <c r="D96" s="5"/>
      <c r="E96" s="5"/>
      <c r="F96" s="5"/>
      <c r="G96" s="5"/>
      <c r="H96" s="5"/>
      <c r="I96" s="5"/>
      <c r="J96" s="5"/>
      <c r="K96" s="5"/>
      <c r="L96" s="5"/>
      <c r="M96" s="5"/>
      <c r="N96" s="5"/>
      <c r="O96" s="5"/>
    </row>
    <row r="97" ht="16.5">
      <c r="A97" s="5"/>
      <c r="B97" s="5"/>
      <c r="C97" s="5"/>
      <c r="D97" s="5"/>
      <c r="E97" s="5"/>
      <c r="F97" s="5"/>
      <c r="G97" s="5"/>
      <c r="H97" s="5"/>
      <c r="I97" s="5"/>
      <c r="J97" s="5"/>
      <c r="K97" s="5"/>
      <c r="L97" s="5"/>
      <c r="M97" s="5"/>
      <c r="N97" s="5"/>
      <c r="O97" s="5"/>
    </row>
    <row r="98" ht="16.5">
      <c r="A98" s="5"/>
      <c r="B98" s="5"/>
      <c r="C98" s="5"/>
      <c r="D98" s="5"/>
      <c r="E98" s="5"/>
      <c r="F98" s="5"/>
      <c r="G98" s="5"/>
      <c r="H98" s="5"/>
      <c r="I98" s="5"/>
      <c r="J98" s="5"/>
      <c r="K98" s="5"/>
      <c r="L98" s="5"/>
      <c r="M98" s="5"/>
      <c r="N98" s="5"/>
      <c r="O98" s="5"/>
    </row>
    <row r="99" ht="16.5">
      <c r="A99" s="5"/>
      <c r="B99" s="5"/>
      <c r="C99" s="5"/>
      <c r="D99" s="5"/>
      <c r="E99" s="5"/>
      <c r="F99" s="5"/>
      <c r="G99" s="5"/>
      <c r="H99" s="5"/>
      <c r="I99" s="5"/>
      <c r="J99" s="5"/>
      <c r="K99" s="5"/>
      <c r="L99" s="5"/>
      <c r="M99" s="5"/>
      <c r="N99" s="5"/>
      <c r="O99" s="5"/>
    </row>
    <row r="100" ht="16.5">
      <c r="A100" s="5"/>
      <c r="B100" s="5"/>
      <c r="C100" s="5"/>
      <c r="D100" s="5"/>
      <c r="E100" s="5"/>
      <c r="F100" s="5"/>
      <c r="G100" s="5"/>
      <c r="H100" s="5"/>
      <c r="I100" s="5"/>
      <c r="J100" s="5"/>
      <c r="K100" s="5"/>
      <c r="L100" s="5"/>
      <c r="M100" s="5"/>
      <c r="N100" s="5"/>
      <c r="O100" s="5"/>
    </row>
    <row r="101" ht="16.5">
      <c r="A101" s="5"/>
      <c r="B101" s="5"/>
      <c r="C101" s="5"/>
      <c r="D101" s="5"/>
      <c r="E101" s="5"/>
      <c r="F101" s="5"/>
      <c r="G101" s="5"/>
      <c r="H101" s="5"/>
      <c r="I101" s="5"/>
      <c r="J101" s="5"/>
      <c r="K101" s="5"/>
      <c r="L101" s="5"/>
      <c r="M101" s="5"/>
      <c r="N101" s="5"/>
      <c r="O101" s="5"/>
    </row>
    <row r="102" ht="16.5">
      <c r="A102" s="5"/>
      <c r="B102" s="5"/>
      <c r="C102" s="5"/>
      <c r="D102" s="5"/>
      <c r="E102" s="5"/>
      <c r="F102" s="5"/>
      <c r="G102" s="5"/>
      <c r="H102" s="5"/>
      <c r="I102" s="5"/>
      <c r="J102" s="5"/>
      <c r="K102" s="5"/>
      <c r="L102" s="5"/>
      <c r="M102" s="5"/>
      <c r="N102" s="5"/>
      <c r="O102" s="5"/>
    </row>
    <row r="103" ht="16.5">
      <c r="A103" s="5"/>
      <c r="B103" s="5"/>
      <c r="C103" s="5"/>
      <c r="D103" s="5"/>
      <c r="E103" s="5"/>
      <c r="F103" s="5"/>
      <c r="G103" s="5"/>
      <c r="H103" s="5"/>
      <c r="I103" s="5"/>
      <c r="J103" s="5"/>
      <c r="K103" s="5"/>
      <c r="L103" s="5"/>
      <c r="M103" s="5"/>
      <c r="N103" s="5"/>
      <c r="O103" s="5"/>
    </row>
    <row r="104" ht="16.5">
      <c r="A104" s="5"/>
      <c r="B104" s="5"/>
      <c r="C104" s="5"/>
      <c r="D104" s="5"/>
      <c r="E104" s="5"/>
      <c r="F104" s="5"/>
      <c r="G104" s="5"/>
      <c r="H104" s="5"/>
      <c r="I104" s="5"/>
      <c r="J104" s="5"/>
      <c r="K104" s="5"/>
      <c r="L104" s="5"/>
      <c r="M104" s="5"/>
      <c r="N104" s="5"/>
      <c r="O104" s="5"/>
    </row>
    <row r="105" ht="16.5">
      <c r="A105" s="5"/>
      <c r="B105" s="5"/>
      <c r="C105" s="5"/>
      <c r="D105" s="5"/>
      <c r="E105" s="5"/>
      <c r="F105" s="5"/>
      <c r="G105" s="5"/>
      <c r="H105" s="5"/>
      <c r="I105" s="5"/>
      <c r="J105" s="5"/>
      <c r="K105" s="5"/>
      <c r="L105" s="5"/>
      <c r="M105" s="5"/>
      <c r="N105" s="5"/>
      <c r="O105" s="5"/>
    </row>
    <row r="106" ht="16.5">
      <c r="A106" s="5"/>
      <c r="B106" s="5"/>
      <c r="C106" s="5"/>
      <c r="D106" s="5"/>
      <c r="E106" s="5"/>
      <c r="F106" s="5"/>
      <c r="G106" s="5"/>
      <c r="H106" s="5"/>
      <c r="I106" s="5"/>
      <c r="J106" s="5"/>
      <c r="K106" s="5"/>
      <c r="L106" s="5"/>
      <c r="M106" s="5"/>
      <c r="N106" s="5"/>
      <c r="O106" s="5"/>
    </row>
    <row r="107" ht="16.5">
      <c r="A107" s="5"/>
      <c r="B107" s="5"/>
      <c r="C107" s="5"/>
      <c r="D107" s="5"/>
      <c r="E107" s="5"/>
      <c r="F107" s="5"/>
      <c r="G107" s="5"/>
      <c r="H107" s="5"/>
      <c r="I107" s="5"/>
      <c r="J107" s="5"/>
      <c r="K107" s="5"/>
      <c r="L107" s="5"/>
      <c r="M107" s="5"/>
      <c r="N107" s="5"/>
      <c r="O107" s="5"/>
    </row>
    <row r="108" ht="16.5">
      <c r="A108" s="5"/>
      <c r="B108" s="5"/>
      <c r="C108" s="5"/>
      <c r="D108" s="5"/>
      <c r="E108" s="5"/>
      <c r="F108" s="5"/>
      <c r="G108" s="5"/>
      <c r="H108" s="5"/>
      <c r="I108" s="5"/>
      <c r="J108" s="5"/>
      <c r="K108" s="5"/>
      <c r="L108" s="5"/>
      <c r="M108" s="5"/>
      <c r="N108" s="5"/>
      <c r="O108" s="5"/>
    </row>
    <row r="109" ht="16.5">
      <c r="A109" s="5"/>
      <c r="B109" s="5"/>
      <c r="C109" s="5"/>
      <c r="D109" s="5"/>
      <c r="E109" s="5"/>
      <c r="F109" s="5"/>
      <c r="G109" s="5"/>
      <c r="H109" s="5"/>
      <c r="I109" s="5"/>
      <c r="J109" s="5"/>
      <c r="K109" s="5"/>
      <c r="L109" s="5"/>
      <c r="M109" s="5"/>
      <c r="N109" s="5"/>
      <c r="O109" s="5"/>
    </row>
    <row r="110" ht="16.5">
      <c r="A110" s="5"/>
      <c r="B110" s="5"/>
      <c r="C110" s="5"/>
      <c r="D110" s="5"/>
      <c r="E110" s="5"/>
      <c r="F110" s="5"/>
      <c r="G110" s="5"/>
      <c r="H110" s="5"/>
      <c r="I110" s="5"/>
      <c r="J110" s="5"/>
      <c r="K110" s="5"/>
      <c r="L110" s="5"/>
      <c r="M110" s="5"/>
      <c r="N110" s="5"/>
      <c r="O110" s="5"/>
    </row>
    <row r="111" ht="16.5">
      <c r="A111" s="5"/>
      <c r="B111" s="5"/>
      <c r="C111" s="5"/>
      <c r="D111" s="5"/>
      <c r="E111" s="5"/>
      <c r="F111" s="5"/>
      <c r="G111" s="5"/>
      <c r="H111" s="5"/>
      <c r="I111" s="5"/>
      <c r="J111" s="5"/>
      <c r="K111" s="5"/>
      <c r="L111" s="5"/>
      <c r="M111" s="5"/>
      <c r="N111" s="5"/>
      <c r="O111" s="5"/>
    </row>
    <row r="112" ht="16.5">
      <c r="A112" s="5"/>
      <c r="B112" s="5"/>
      <c r="C112" s="5"/>
      <c r="D112" s="5"/>
      <c r="E112" s="5"/>
      <c r="F112" s="5"/>
      <c r="G112" s="5"/>
      <c r="H112" s="5"/>
      <c r="I112" s="5"/>
      <c r="J112" s="5"/>
      <c r="K112" s="5"/>
      <c r="L112" s="5"/>
      <c r="M112" s="5"/>
      <c r="N112" s="5"/>
      <c r="O112" s="5"/>
    </row>
    <row r="113" ht="16.5">
      <c r="A113" s="5"/>
      <c r="B113" s="5"/>
      <c r="C113" s="5"/>
      <c r="D113" s="5"/>
      <c r="E113" s="5"/>
      <c r="F113" s="5"/>
      <c r="G113" s="5"/>
      <c r="H113" s="5"/>
      <c r="I113" s="5"/>
      <c r="J113" s="5"/>
      <c r="K113" s="5"/>
      <c r="L113" s="5"/>
      <c r="M113" s="5"/>
      <c r="N113" s="5"/>
      <c r="O113" s="5"/>
    </row>
    <row r="114" ht="16.5">
      <c r="A114" s="5"/>
      <c r="B114" s="5"/>
      <c r="C114" s="5"/>
      <c r="D114" s="5"/>
      <c r="E114" s="5"/>
      <c r="F114" s="5"/>
      <c r="G114" s="5"/>
      <c r="H114" s="5"/>
      <c r="I114" s="5"/>
      <c r="J114" s="5"/>
      <c r="K114" s="5"/>
      <c r="L114" s="5"/>
      <c r="M114" s="5"/>
      <c r="N114" s="5"/>
      <c r="O114" s="5"/>
    </row>
    <row r="115" ht="16.5">
      <c r="A115" s="5"/>
      <c r="B115" s="5"/>
      <c r="C115" s="5"/>
      <c r="D115" s="5"/>
      <c r="E115" s="5"/>
      <c r="F115" s="5"/>
      <c r="G115" s="5"/>
      <c r="H115" s="5"/>
      <c r="I115" s="5"/>
      <c r="J115" s="5"/>
      <c r="K115" s="5"/>
      <c r="L115" s="5"/>
      <c r="M115" s="5"/>
      <c r="N115" s="5"/>
      <c r="O115" s="5"/>
    </row>
    <row r="116" ht="16.5">
      <c r="A116" s="5"/>
      <c r="B116" s="5"/>
      <c r="C116" s="5"/>
      <c r="D116" s="5"/>
      <c r="E116" s="5"/>
      <c r="F116" s="5"/>
      <c r="G116" s="5"/>
      <c r="H116" s="5"/>
      <c r="I116" s="5"/>
      <c r="J116" s="5"/>
      <c r="K116" s="5"/>
      <c r="L116" s="5"/>
      <c r="M116" s="5"/>
      <c r="N116" s="5"/>
      <c r="O116" s="5"/>
    </row>
    <row r="117" ht="16.5">
      <c r="A117" s="5"/>
      <c r="B117" s="5"/>
      <c r="C117" s="5"/>
      <c r="D117" s="5"/>
      <c r="E117" s="5"/>
      <c r="F117" s="5"/>
      <c r="G117" s="5"/>
      <c r="H117" s="5"/>
      <c r="I117" s="5"/>
      <c r="J117" s="5"/>
      <c r="K117" s="5"/>
      <c r="L117" s="5"/>
      <c r="M117" s="5"/>
      <c r="N117" s="5"/>
      <c r="O117" s="5"/>
    </row>
    <row r="118" ht="16.5">
      <c r="A118" s="5"/>
      <c r="B118" s="5"/>
      <c r="C118" s="5"/>
      <c r="D118" s="5"/>
      <c r="E118" s="5"/>
      <c r="F118" s="5"/>
      <c r="G118" s="5"/>
      <c r="H118" s="5"/>
      <c r="I118" s="5"/>
      <c r="J118" s="5"/>
      <c r="K118" s="5"/>
      <c r="L118" s="5"/>
      <c r="M118" s="5"/>
      <c r="N118" s="5"/>
      <c r="O118" s="5"/>
    </row>
    <row r="119" ht="16.5">
      <c r="A119" s="5"/>
      <c r="B119" s="5"/>
      <c r="C119" s="5"/>
      <c r="D119" s="5"/>
      <c r="E119" s="5"/>
      <c r="F119" s="5"/>
      <c r="G119" s="5"/>
      <c r="H119" s="5"/>
      <c r="I119" s="5"/>
      <c r="J119" s="5"/>
      <c r="K119" s="5"/>
      <c r="L119" s="5"/>
      <c r="M119" s="5"/>
      <c r="N119" s="5"/>
      <c r="O119" s="5"/>
    </row>
    <row r="120" ht="16.5">
      <c r="A120" s="5"/>
      <c r="B120" s="5"/>
      <c r="C120" s="5"/>
      <c r="D120" s="5"/>
      <c r="E120" s="5"/>
      <c r="F120" s="5"/>
      <c r="G120" s="5"/>
      <c r="H120" s="5"/>
      <c r="I120" s="5"/>
      <c r="J120" s="5"/>
      <c r="K120" s="5"/>
      <c r="L120" s="5"/>
      <c r="M120" s="5"/>
      <c r="N120" s="5"/>
      <c r="O120" s="5"/>
    </row>
    <row r="121" ht="16.5">
      <c r="A121" s="5"/>
      <c r="B121" s="5"/>
      <c r="C121" s="5"/>
      <c r="D121" s="5"/>
      <c r="E121" s="5"/>
      <c r="F121" s="5"/>
      <c r="G121" s="5"/>
      <c r="H121" s="5"/>
      <c r="I121" s="5"/>
      <c r="J121" s="5"/>
      <c r="K121" s="5"/>
      <c r="L121" s="5"/>
      <c r="M121" s="5"/>
      <c r="N121" s="5"/>
      <c r="O121" s="5"/>
    </row>
    <row r="122" ht="16.5">
      <c r="A122" s="5"/>
      <c r="B122" s="5"/>
      <c r="C122" s="5"/>
      <c r="D122" s="5"/>
      <c r="E122" s="5"/>
      <c r="F122" s="5"/>
      <c r="G122" s="5"/>
      <c r="H122" s="5"/>
      <c r="I122" s="5"/>
      <c r="J122" s="5"/>
      <c r="K122" s="5"/>
      <c r="L122" s="5"/>
      <c r="M122" s="5"/>
      <c r="N122" s="5"/>
      <c r="O122" s="5"/>
    </row>
    <row r="123" ht="16.5">
      <c r="A123" s="5"/>
      <c r="B123" s="5"/>
      <c r="C123" s="5"/>
      <c r="D123" s="5"/>
      <c r="E123" s="5"/>
      <c r="F123" s="5"/>
      <c r="G123" s="5"/>
      <c r="H123" s="5"/>
      <c r="I123" s="5"/>
      <c r="J123" s="5"/>
      <c r="K123" s="5"/>
      <c r="L123" s="5"/>
      <c r="M123" s="5"/>
      <c r="N123" s="5"/>
      <c r="O123" s="5"/>
    </row>
    <row r="124" ht="16.5">
      <c r="A124" s="5"/>
      <c r="B124" s="5"/>
      <c r="C124" s="5"/>
      <c r="D124" s="5"/>
      <c r="E124" s="5"/>
      <c r="F124" s="5"/>
      <c r="G124" s="5"/>
      <c r="H124" s="5"/>
      <c r="I124" s="5"/>
      <c r="J124" s="5"/>
      <c r="K124" s="5"/>
      <c r="L124" s="5"/>
      <c r="M124" s="5"/>
      <c r="N124" s="5"/>
      <c r="O124" s="5"/>
    </row>
    <row r="125" ht="16.5">
      <c r="A125" s="5"/>
      <c r="B125" s="5"/>
      <c r="C125" s="5"/>
      <c r="D125" s="5"/>
      <c r="E125" s="5"/>
      <c r="F125" s="5"/>
      <c r="G125" s="5"/>
      <c r="H125" s="5"/>
      <c r="I125" s="5"/>
      <c r="J125" s="5"/>
      <c r="K125" s="5"/>
      <c r="L125" s="5"/>
      <c r="M125" s="5"/>
      <c r="N125" s="5"/>
      <c r="O125" s="5"/>
    </row>
    <row r="126" ht="16.5">
      <c r="A126" s="5"/>
      <c r="B126" s="5"/>
      <c r="C126" s="5"/>
      <c r="D126" s="5"/>
      <c r="E126" s="5"/>
      <c r="F126" s="5"/>
      <c r="G126" s="5"/>
      <c r="H126" s="5"/>
      <c r="I126" s="5"/>
      <c r="J126" s="5"/>
      <c r="K126" s="5"/>
      <c r="L126" s="5"/>
      <c r="M126" s="5"/>
      <c r="N126" s="5"/>
      <c r="O126" s="5"/>
    </row>
    <row r="127" ht="16.5">
      <c r="A127" s="5"/>
      <c r="B127" s="5"/>
      <c r="C127" s="5"/>
      <c r="D127" s="5"/>
      <c r="E127" s="5"/>
      <c r="F127" s="5"/>
      <c r="G127" s="5"/>
      <c r="H127" s="5"/>
      <c r="I127" s="5"/>
      <c r="J127" s="5"/>
      <c r="K127" s="5"/>
      <c r="L127" s="5"/>
      <c r="M127" s="5"/>
      <c r="N127" s="5"/>
      <c r="O127" s="5"/>
    </row>
    <row r="128" ht="16.5">
      <c r="A128" s="5"/>
      <c r="B128" s="5"/>
      <c r="C128" s="5"/>
      <c r="D128" s="5"/>
      <c r="E128" s="5"/>
      <c r="F128" s="5"/>
      <c r="G128" s="5"/>
      <c r="H128" s="5"/>
      <c r="I128" s="5"/>
      <c r="J128" s="5"/>
      <c r="K128" s="5"/>
      <c r="L128" s="5"/>
      <c r="M128" s="5"/>
      <c r="N128" s="5"/>
      <c r="O128" s="5"/>
    </row>
    <row r="129" ht="16.5">
      <c r="A129" s="5"/>
      <c r="B129" s="5"/>
      <c r="C129" s="5"/>
      <c r="D129" s="5"/>
      <c r="E129" s="5"/>
      <c r="F129" s="5"/>
      <c r="G129" s="5"/>
      <c r="H129" s="5"/>
      <c r="I129" s="5"/>
      <c r="J129" s="5"/>
      <c r="K129" s="5"/>
      <c r="L129" s="5"/>
      <c r="M129" s="5"/>
      <c r="N129" s="5"/>
      <c r="O129" s="5"/>
    </row>
    <row r="130" ht="16.5">
      <c r="A130" s="5"/>
      <c r="B130" s="5"/>
      <c r="C130" s="5"/>
      <c r="D130" s="5"/>
      <c r="E130" s="5"/>
      <c r="F130" s="5"/>
      <c r="G130" s="5"/>
      <c r="H130" s="5"/>
      <c r="I130" s="5"/>
      <c r="J130" s="5"/>
      <c r="K130" s="5"/>
      <c r="L130" s="5"/>
      <c r="M130" s="5"/>
      <c r="N130" s="5"/>
      <c r="O130" s="5"/>
    </row>
    <row r="131" ht="16.5">
      <c r="A131" s="5"/>
      <c r="B131" s="5"/>
      <c r="C131" s="5"/>
      <c r="D131" s="5"/>
      <c r="E131" s="5"/>
      <c r="F131" s="5"/>
      <c r="G131" s="5"/>
      <c r="H131" s="5"/>
      <c r="I131" s="5"/>
      <c r="J131" s="5"/>
      <c r="K131" s="5"/>
      <c r="L131" s="5"/>
      <c r="M131" s="5"/>
      <c r="N131" s="5"/>
      <c r="O131" s="5"/>
    </row>
    <row r="132" ht="16.5">
      <c r="A132" s="5"/>
      <c r="B132" s="5"/>
      <c r="C132" s="5"/>
      <c r="D132" s="5"/>
      <c r="E132" s="5"/>
      <c r="F132" s="5"/>
      <c r="G132" s="5"/>
      <c r="H132" s="5"/>
      <c r="I132" s="5"/>
      <c r="J132" s="5"/>
      <c r="K132" s="5"/>
      <c r="L132" s="5"/>
      <c r="M132" s="5"/>
      <c r="N132" s="5"/>
      <c r="O132" s="5"/>
    </row>
    <row r="133" ht="16.5">
      <c r="A133" s="5"/>
      <c r="B133" s="5"/>
      <c r="C133" s="5"/>
      <c r="D133" s="5"/>
      <c r="E133" s="5"/>
      <c r="F133" s="5"/>
      <c r="G133" s="5"/>
      <c r="H133" s="5"/>
      <c r="I133" s="5"/>
      <c r="J133" s="5"/>
      <c r="K133" s="5"/>
      <c r="L133" s="5"/>
      <c r="M133" s="5"/>
      <c r="N133" s="5"/>
      <c r="O133" s="5"/>
    </row>
    <row r="134" ht="16.5">
      <c r="A134" s="5"/>
      <c r="B134" s="5"/>
      <c r="C134" s="5"/>
      <c r="D134" s="5"/>
      <c r="E134" s="5"/>
      <c r="F134" s="5"/>
      <c r="G134" s="5"/>
      <c r="H134" s="5"/>
      <c r="I134" s="5"/>
      <c r="J134" s="5"/>
      <c r="K134" s="5"/>
      <c r="L134" s="5"/>
      <c r="M134" s="5"/>
      <c r="N134" s="5"/>
      <c r="O134" s="5"/>
    </row>
    <row r="135" ht="16.5">
      <c r="A135" s="5"/>
      <c r="B135" s="5"/>
      <c r="C135" s="5"/>
      <c r="D135" s="5"/>
      <c r="E135" s="5"/>
      <c r="F135" s="5"/>
      <c r="G135" s="5"/>
      <c r="H135" s="5"/>
      <c r="I135" s="5"/>
      <c r="J135" s="5"/>
      <c r="K135" s="5"/>
      <c r="L135" s="5"/>
      <c r="M135" s="5"/>
      <c r="N135" s="5"/>
      <c r="O135" s="5"/>
    </row>
    <row r="136" ht="16.5">
      <c r="A136" s="5"/>
      <c r="B136" s="5"/>
      <c r="C136" s="5"/>
      <c r="D136" s="5"/>
      <c r="E136" s="5"/>
      <c r="F136" s="5"/>
      <c r="G136" s="5"/>
      <c r="H136" s="5"/>
      <c r="I136" s="5"/>
      <c r="J136" s="5"/>
      <c r="K136" s="5"/>
      <c r="L136" s="5"/>
      <c r="M136" s="5"/>
      <c r="N136" s="5"/>
      <c r="O136" s="5"/>
    </row>
    <row r="137" ht="16.5">
      <c r="A137" s="5"/>
      <c r="B137" s="5"/>
      <c r="C137" s="5"/>
      <c r="D137" s="5"/>
      <c r="E137" s="5"/>
      <c r="F137" s="5"/>
      <c r="G137" s="5"/>
      <c r="H137" s="5"/>
      <c r="I137" s="5"/>
      <c r="J137" s="5"/>
      <c r="K137" s="5"/>
      <c r="L137" s="5"/>
      <c r="M137" s="5"/>
      <c r="N137" s="5"/>
      <c r="O137" s="5"/>
    </row>
    <row r="138" ht="16.5">
      <c r="A138" s="5"/>
      <c r="B138" s="5"/>
      <c r="C138" s="5"/>
      <c r="D138" s="5"/>
      <c r="E138" s="5"/>
      <c r="F138" s="5"/>
      <c r="G138" s="5"/>
      <c r="H138" s="5"/>
      <c r="I138" s="5"/>
      <c r="J138" s="5"/>
      <c r="K138" s="5"/>
      <c r="L138" s="5"/>
      <c r="M138" s="5"/>
      <c r="N138" s="5"/>
      <c r="O138" s="5"/>
    </row>
    <row r="139" ht="16.5">
      <c r="A139" s="5"/>
      <c r="B139" s="5"/>
      <c r="C139" s="5"/>
      <c r="D139" s="5"/>
      <c r="E139" s="5"/>
      <c r="F139" s="5"/>
      <c r="G139" s="5"/>
      <c r="H139" s="5"/>
      <c r="I139" s="5"/>
      <c r="J139" s="5"/>
      <c r="K139" s="5"/>
      <c r="L139" s="5"/>
      <c r="M139" s="5"/>
      <c r="N139" s="5"/>
      <c r="O139" s="5"/>
    </row>
    <row r="140" ht="16.5">
      <c r="A140" s="5"/>
      <c r="B140" s="5"/>
      <c r="C140" s="5"/>
      <c r="D140" s="5"/>
      <c r="E140" s="5"/>
      <c r="F140" s="5"/>
      <c r="G140" s="5"/>
      <c r="H140" s="5"/>
      <c r="I140" s="5"/>
      <c r="J140" s="5"/>
      <c r="K140" s="5"/>
      <c r="L140" s="5"/>
      <c r="M140" s="5"/>
      <c r="N140" s="5"/>
      <c r="O140" s="5"/>
    </row>
    <row r="141" ht="16.5">
      <c r="A141" s="5"/>
      <c r="B141" s="5"/>
      <c r="C141" s="5"/>
      <c r="D141" s="5"/>
      <c r="E141" s="5"/>
      <c r="F141" s="5"/>
      <c r="G141" s="5"/>
      <c r="H141" s="5"/>
      <c r="I141" s="5"/>
      <c r="J141" s="5"/>
      <c r="K141" s="5"/>
      <c r="L141" s="5"/>
      <c r="M141" s="5"/>
      <c r="N141" s="5"/>
      <c r="O141" s="5"/>
    </row>
    <row r="142" ht="16.5">
      <c r="A142" s="5"/>
      <c r="B142" s="5"/>
      <c r="C142" s="5"/>
      <c r="D142" s="5"/>
      <c r="E142" s="5"/>
      <c r="F142" s="5"/>
      <c r="G142" s="5"/>
      <c r="H142" s="5"/>
      <c r="I142" s="5"/>
      <c r="J142" s="5"/>
      <c r="K142" s="5"/>
      <c r="L142" s="5"/>
      <c r="M142" s="5"/>
      <c r="N142" s="5"/>
      <c r="O142" s="5"/>
    </row>
    <row r="143" ht="16.5">
      <c r="A143" s="5"/>
      <c r="B143" s="5"/>
      <c r="C143" s="5"/>
      <c r="D143" s="5"/>
      <c r="E143" s="5"/>
      <c r="F143" s="5"/>
      <c r="G143" s="5"/>
      <c r="H143" s="5"/>
      <c r="I143" s="5"/>
      <c r="J143" s="5"/>
      <c r="K143" s="5"/>
      <c r="L143" s="5"/>
      <c r="M143" s="5"/>
      <c r="N143" s="5"/>
      <c r="O143" s="5"/>
    </row>
    <row r="144" ht="16.5">
      <c r="A144" s="5"/>
      <c r="B144" s="5"/>
      <c r="C144" s="5"/>
      <c r="D144" s="5"/>
      <c r="E144" s="5"/>
      <c r="F144" s="5"/>
      <c r="G144" s="5"/>
      <c r="H144" s="5"/>
      <c r="I144" s="5"/>
      <c r="J144" s="5"/>
      <c r="K144" s="5"/>
      <c r="L144" s="5"/>
      <c r="M144" s="5"/>
      <c r="N144" s="5"/>
      <c r="O144" s="5"/>
    </row>
    <row r="145" ht="16.5">
      <c r="A145" s="5"/>
      <c r="B145" s="5"/>
      <c r="C145" s="5"/>
      <c r="D145" s="5"/>
      <c r="E145" s="5"/>
      <c r="F145" s="5"/>
      <c r="G145" s="5"/>
      <c r="H145" s="5"/>
      <c r="I145" s="5"/>
      <c r="J145" s="5"/>
      <c r="K145" s="5"/>
      <c r="L145" s="5"/>
      <c r="M145" s="5"/>
      <c r="N145" s="5"/>
      <c r="O145" s="5"/>
    </row>
    <row r="146" ht="16.5">
      <c r="A146" s="5"/>
      <c r="B146" s="5"/>
      <c r="C146" s="5"/>
      <c r="D146" s="5"/>
      <c r="E146" s="5"/>
      <c r="F146" s="5"/>
      <c r="G146" s="5"/>
      <c r="H146" s="5"/>
      <c r="I146" s="5"/>
      <c r="J146" s="5"/>
      <c r="K146" s="5"/>
      <c r="L146" s="5"/>
      <c r="M146" s="5"/>
      <c r="N146" s="5"/>
      <c r="O146" s="5"/>
    </row>
    <row r="147" ht="16.5">
      <c r="A147" s="5"/>
      <c r="B147" s="5"/>
      <c r="C147" s="5"/>
      <c r="D147" s="5"/>
      <c r="E147" s="5"/>
      <c r="F147" s="5"/>
      <c r="G147" s="5"/>
      <c r="H147" s="5"/>
      <c r="I147" s="5"/>
      <c r="J147" s="5"/>
      <c r="K147" s="5"/>
      <c r="L147" s="5"/>
      <c r="M147" s="5"/>
      <c r="N147" s="5"/>
      <c r="O147" s="5"/>
    </row>
    <row r="148" ht="16.5">
      <c r="A148" s="5"/>
      <c r="B148" s="5"/>
      <c r="C148" s="5"/>
      <c r="D148" s="5"/>
      <c r="E148" s="5"/>
      <c r="F148" s="5"/>
      <c r="G148" s="5"/>
      <c r="H148" s="5"/>
      <c r="I148" s="5"/>
      <c r="J148" s="5"/>
      <c r="K148" s="5"/>
      <c r="L148" s="5"/>
      <c r="M148" s="5"/>
      <c r="N148" s="5"/>
      <c r="O148" s="5"/>
    </row>
    <row r="149" ht="16.5">
      <c r="A149" s="5"/>
      <c r="B149" s="5"/>
      <c r="C149" s="5"/>
      <c r="D149" s="5"/>
      <c r="E149" s="5"/>
      <c r="F149" s="5"/>
      <c r="G149" s="5"/>
      <c r="H149" s="5"/>
      <c r="I149" s="5"/>
      <c r="J149" s="5"/>
      <c r="K149" s="5"/>
      <c r="L149" s="5"/>
      <c r="M149" s="5"/>
      <c r="N149" s="5"/>
      <c r="O149" s="5"/>
    </row>
    <row r="150" ht="16.5">
      <c r="A150" s="5"/>
      <c r="B150" s="5"/>
      <c r="C150" s="5"/>
      <c r="D150" s="5"/>
      <c r="E150" s="5"/>
      <c r="F150" s="5"/>
      <c r="G150" s="5"/>
      <c r="H150" s="5"/>
      <c r="I150" s="5"/>
      <c r="J150" s="5"/>
      <c r="K150" s="5"/>
      <c r="L150" s="5"/>
      <c r="M150" s="5"/>
      <c r="N150" s="5"/>
      <c r="O150" s="5"/>
    </row>
    <row r="151" ht="16.5">
      <c r="A151" s="5"/>
      <c r="B151" s="5"/>
      <c r="C151" s="5"/>
      <c r="D151" s="5"/>
      <c r="E151" s="5"/>
      <c r="F151" s="5"/>
      <c r="G151" s="5"/>
      <c r="H151" s="5"/>
      <c r="I151" s="5"/>
      <c r="J151" s="5"/>
      <c r="K151" s="5"/>
      <c r="L151" s="5"/>
      <c r="M151" s="5"/>
      <c r="N151" s="5"/>
      <c r="O151" s="5"/>
    </row>
    <row r="152" ht="16.5">
      <c r="A152" s="5"/>
      <c r="B152" s="5"/>
      <c r="C152" s="5"/>
      <c r="D152" s="5"/>
      <c r="E152" s="5"/>
      <c r="F152" s="5"/>
      <c r="G152" s="5"/>
      <c r="H152" s="5"/>
      <c r="I152" s="5"/>
      <c r="J152" s="5"/>
      <c r="K152" s="5"/>
      <c r="L152" s="5"/>
      <c r="M152" s="5"/>
      <c r="N152" s="5"/>
      <c r="O152" s="5"/>
    </row>
    <row r="153" ht="16.5">
      <c r="A153" s="5"/>
      <c r="B153" s="5"/>
      <c r="C153" s="5"/>
      <c r="D153" s="5"/>
      <c r="E153" s="5"/>
      <c r="F153" s="5"/>
      <c r="G153" s="5"/>
      <c r="H153" s="5"/>
      <c r="I153" s="5"/>
      <c r="J153" s="5"/>
      <c r="K153" s="5"/>
      <c r="L153" s="5"/>
      <c r="M153" s="5"/>
      <c r="N153" s="5"/>
      <c r="O153" s="5"/>
    </row>
    <row r="154" ht="16.5">
      <c r="A154" s="5"/>
      <c r="B154" s="5"/>
      <c r="C154" s="5"/>
      <c r="D154" s="5"/>
      <c r="E154" s="5"/>
      <c r="F154" s="5"/>
      <c r="G154" s="5"/>
      <c r="H154" s="5"/>
      <c r="I154" s="5"/>
      <c r="J154" s="5"/>
      <c r="K154" s="5"/>
      <c r="L154" s="5"/>
      <c r="M154" s="5"/>
      <c r="N154" s="5"/>
      <c r="O154" s="5"/>
    </row>
    <row r="155" ht="16.5">
      <c r="A155" s="5"/>
      <c r="B155" s="5"/>
      <c r="C155" s="5"/>
      <c r="D155" s="5"/>
      <c r="E155" s="5"/>
      <c r="F155" s="5"/>
      <c r="G155" s="5"/>
      <c r="H155" s="5"/>
      <c r="I155" s="5"/>
      <c r="J155" s="5"/>
      <c r="K155" s="5"/>
      <c r="L155" s="5"/>
      <c r="M155" s="5"/>
      <c r="N155" s="5"/>
      <c r="O155" s="5"/>
    </row>
    <row r="156" ht="16.5">
      <c r="A156" s="5"/>
      <c r="B156" s="5"/>
      <c r="C156" s="5"/>
      <c r="D156" s="5"/>
      <c r="E156" s="5"/>
      <c r="F156" s="5"/>
      <c r="G156" s="5"/>
      <c r="H156" s="5"/>
      <c r="I156" s="5"/>
      <c r="J156" s="5"/>
      <c r="K156" s="5"/>
      <c r="L156" s="5"/>
      <c r="M156" s="5"/>
      <c r="N156" s="5"/>
      <c r="O156" s="5"/>
    </row>
    <row r="157" ht="16.5">
      <c r="A157" s="5"/>
      <c r="B157" s="5"/>
      <c r="C157" s="5"/>
      <c r="D157" s="5"/>
      <c r="E157" s="5"/>
      <c r="F157" s="5"/>
      <c r="G157" s="5"/>
      <c r="H157" s="5"/>
      <c r="I157" s="5"/>
      <c r="J157" s="5"/>
      <c r="K157" s="5"/>
      <c r="L157" s="5"/>
      <c r="M157" s="5"/>
      <c r="N157" s="5"/>
      <c r="O157" s="5"/>
    </row>
    <row r="158" ht="16.5">
      <c r="A158" s="5"/>
      <c r="B158" s="5"/>
      <c r="C158" s="5"/>
      <c r="D158" s="5"/>
      <c r="E158" s="5"/>
      <c r="F158" s="5"/>
      <c r="G158" s="5"/>
      <c r="H158" s="5"/>
      <c r="I158" s="5"/>
      <c r="J158" s="5"/>
      <c r="K158" s="5"/>
      <c r="L158" s="5"/>
      <c r="M158" s="5"/>
      <c r="N158" s="5"/>
      <c r="O158" s="5"/>
    </row>
    <row r="159" ht="16.5">
      <c r="A159" s="5"/>
      <c r="B159" s="5"/>
      <c r="C159" s="5"/>
      <c r="D159" s="5"/>
      <c r="E159" s="5"/>
      <c r="F159" s="5"/>
      <c r="G159" s="5"/>
      <c r="H159" s="5"/>
      <c r="I159" s="5"/>
      <c r="J159" s="5"/>
      <c r="K159" s="5"/>
      <c r="L159" s="5"/>
      <c r="M159" s="5"/>
      <c r="N159" s="5"/>
      <c r="O159" s="5"/>
    </row>
    <row r="160" ht="16.5">
      <c r="A160" s="5"/>
      <c r="B160" s="5"/>
      <c r="C160" s="5"/>
      <c r="D160" s="5"/>
      <c r="E160" s="5"/>
      <c r="F160" s="5"/>
      <c r="G160" s="5"/>
      <c r="H160" s="5"/>
      <c r="I160" s="5"/>
      <c r="J160" s="5"/>
      <c r="K160" s="5"/>
      <c r="L160" s="5"/>
      <c r="M160" s="5"/>
      <c r="N160" s="5"/>
      <c r="O160" s="5"/>
    </row>
    <row r="161" ht="16.5">
      <c r="A161" s="5"/>
      <c r="B161" s="5"/>
      <c r="C161" s="5"/>
      <c r="D161" s="5"/>
      <c r="E161" s="5"/>
      <c r="F161" s="5"/>
      <c r="G161" s="5"/>
      <c r="H161" s="5"/>
      <c r="I161" s="5"/>
      <c r="J161" s="5"/>
      <c r="K161" s="5"/>
      <c r="L161" s="5"/>
      <c r="M161" s="5"/>
      <c r="N161" s="5"/>
      <c r="O161" s="5"/>
    </row>
    <row r="162" ht="16.5">
      <c r="A162" s="5"/>
      <c r="B162" s="5"/>
      <c r="C162" s="5"/>
      <c r="D162" s="5"/>
      <c r="E162" s="5"/>
      <c r="F162" s="5"/>
      <c r="G162" s="5"/>
      <c r="H162" s="5"/>
      <c r="I162" s="5"/>
      <c r="J162" s="5"/>
      <c r="K162" s="5"/>
      <c r="L162" s="5"/>
      <c r="M162" s="5"/>
      <c r="N162" s="5"/>
      <c r="O162" s="5"/>
    </row>
    <row r="163" ht="16.5">
      <c r="A163" s="5"/>
      <c r="B163" s="5"/>
      <c r="C163" s="5"/>
      <c r="D163" s="5"/>
      <c r="E163" s="5"/>
      <c r="F163" s="5"/>
      <c r="G163" s="5"/>
      <c r="H163" s="5"/>
      <c r="I163" s="5"/>
      <c r="J163" s="5"/>
      <c r="K163" s="5"/>
      <c r="L163" s="5"/>
      <c r="M163" s="5"/>
      <c r="N163" s="5"/>
      <c r="O163" s="5"/>
    </row>
    <row r="164" ht="16.5">
      <c r="A164" s="5"/>
      <c r="B164" s="5"/>
      <c r="C164" s="5"/>
      <c r="D164" s="5"/>
      <c r="E164" s="5"/>
      <c r="F164" s="5"/>
      <c r="G164" s="5"/>
      <c r="H164" s="5"/>
      <c r="I164" s="5"/>
      <c r="J164" s="5"/>
      <c r="K164" s="5"/>
      <c r="L164" s="5"/>
      <c r="M164" s="5"/>
      <c r="N164" s="5"/>
      <c r="O164" s="5"/>
    </row>
    <row r="165" ht="16.5">
      <c r="A165" s="5"/>
      <c r="B165" s="5"/>
      <c r="C165" s="5"/>
      <c r="D165" s="5"/>
      <c r="E165" s="5"/>
      <c r="F165" s="5"/>
      <c r="G165" s="5"/>
      <c r="H165" s="5"/>
      <c r="I165" s="5"/>
      <c r="J165" s="5"/>
      <c r="K165" s="5"/>
      <c r="L165" s="5"/>
      <c r="M165" s="5"/>
      <c r="N165" s="5"/>
      <c r="O165" s="5"/>
    </row>
    <row r="166" ht="16.5">
      <c r="A166" s="5"/>
      <c r="B166" s="5"/>
      <c r="C166" s="5"/>
      <c r="D166" s="5"/>
      <c r="E166" s="5"/>
      <c r="F166" s="5"/>
      <c r="G166" s="5"/>
      <c r="H166" s="5"/>
      <c r="I166" s="5"/>
      <c r="J166" s="5"/>
      <c r="K166" s="5"/>
      <c r="L166" s="5"/>
      <c r="M166" s="5"/>
      <c r="N166" s="5"/>
      <c r="O166" s="5"/>
    </row>
    <row r="167" ht="16.5">
      <c r="A167" s="5"/>
      <c r="B167" s="5"/>
      <c r="C167" s="5"/>
      <c r="D167" s="5"/>
      <c r="E167" s="5"/>
      <c r="F167" s="5"/>
      <c r="G167" s="5"/>
      <c r="H167" s="5"/>
      <c r="I167" s="5"/>
      <c r="J167" s="5"/>
      <c r="K167" s="5"/>
      <c r="L167" s="5"/>
      <c r="M167" s="5"/>
      <c r="N167" s="5"/>
      <c r="O167" s="5"/>
    </row>
    <row r="168" ht="16.5">
      <c r="A168" s="5"/>
      <c r="B168" s="5"/>
      <c r="C168" s="5"/>
      <c r="D168" s="5"/>
      <c r="E168" s="5"/>
      <c r="F168" s="5"/>
      <c r="G168" s="5"/>
      <c r="H168" s="5"/>
      <c r="I168" s="5"/>
      <c r="J168" s="5"/>
      <c r="K168" s="5"/>
      <c r="L168" s="5"/>
      <c r="M168" s="5"/>
      <c r="N168" s="5"/>
      <c r="O168" s="5"/>
    </row>
    <row r="169" ht="16.5">
      <c r="A169" s="5"/>
      <c r="B169" s="5"/>
      <c r="C169" s="5"/>
      <c r="D169" s="5"/>
      <c r="E169" s="5"/>
      <c r="F169" s="5"/>
      <c r="G169" s="5"/>
      <c r="H169" s="5"/>
      <c r="I169" s="5"/>
      <c r="J169" s="5"/>
      <c r="K169" s="5"/>
      <c r="L169" s="5"/>
      <c r="M169" s="5"/>
      <c r="N169" s="5"/>
      <c r="O169" s="5"/>
    </row>
    <row r="170" ht="14.25">
      <c r="A170" s="5"/>
      <c r="B170" s="5"/>
      <c r="C170" s="5"/>
      <c r="D170" s="5"/>
      <c r="E170" s="5"/>
      <c r="F170" s="5"/>
      <c r="G170" s="5"/>
      <c r="H170" s="5"/>
      <c r="I170" s="5"/>
      <c r="J170" s="5"/>
      <c r="K170" s="5"/>
      <c r="L170" s="5"/>
      <c r="M170" s="5"/>
      <c r="N170" s="5"/>
      <c r="O170" s="5"/>
    </row>
    <row r="171" ht="14.25">
      <c r="A171" s="5"/>
      <c r="B171" s="5"/>
      <c r="C171" s="5"/>
      <c r="D171" s="5"/>
      <c r="E171" s="5"/>
      <c r="F171" s="5"/>
      <c r="G171" s="5"/>
      <c r="H171" s="5"/>
      <c r="I171" s="5"/>
      <c r="J171" s="5"/>
      <c r="K171" s="5"/>
      <c r="L171" s="5"/>
      <c r="M171" s="5"/>
      <c r="N171" s="5"/>
      <c r="O171" s="5"/>
    </row>
    <row r="172" ht="14.25">
      <c r="A172" s="5"/>
      <c r="B172" s="5"/>
      <c r="C172" s="5"/>
      <c r="D172" s="5"/>
      <c r="E172" s="5"/>
      <c r="F172" s="5"/>
      <c r="G172" s="5"/>
      <c r="H172" s="5"/>
      <c r="I172" s="5"/>
      <c r="J172" s="5"/>
      <c r="K172" s="5"/>
      <c r="L172" s="5"/>
      <c r="M172" s="5"/>
      <c r="N172" s="5"/>
      <c r="O172" s="5"/>
    </row>
    <row r="173" ht="14.25">
      <c r="A173" s="5"/>
      <c r="B173" s="5"/>
      <c r="C173" s="5"/>
      <c r="D173" s="5"/>
      <c r="E173" s="5"/>
      <c r="F173" s="5"/>
      <c r="G173" s="5"/>
      <c r="H173" s="5"/>
      <c r="I173" s="5"/>
      <c r="J173" s="5"/>
      <c r="K173" s="5"/>
      <c r="L173" s="5"/>
      <c r="M173" s="5"/>
      <c r="N173" s="5"/>
      <c r="O173" s="5"/>
    </row>
    <row r="174" ht="14.25">
      <c r="A174" s="5"/>
      <c r="B174" s="5"/>
      <c r="C174" s="5"/>
      <c r="D174" s="5"/>
      <c r="E174" s="5"/>
      <c r="F174" s="5"/>
      <c r="G174" s="5"/>
      <c r="H174" s="5"/>
      <c r="I174" s="5"/>
      <c r="J174" s="5"/>
      <c r="K174" s="5"/>
      <c r="L174" s="5"/>
      <c r="M174" s="5"/>
      <c r="N174" s="5"/>
      <c r="O174" s="5"/>
    </row>
    <row r="175" ht="14.25">
      <c r="A175" s="5"/>
      <c r="B175" s="5"/>
      <c r="C175" s="5"/>
      <c r="D175" s="5"/>
      <c r="E175" s="5"/>
      <c r="F175" s="5"/>
      <c r="G175" s="5"/>
      <c r="H175" s="5"/>
      <c r="I175" s="5"/>
      <c r="J175" s="5"/>
      <c r="K175" s="5"/>
      <c r="L175" s="5"/>
      <c r="M175" s="5"/>
      <c r="N175" s="5"/>
      <c r="O175" s="5"/>
    </row>
    <row r="176" ht="14.25">
      <c r="A176" s="5"/>
      <c r="B176" s="5"/>
      <c r="C176" s="5"/>
      <c r="D176" s="5"/>
      <c r="E176" s="5"/>
      <c r="F176" s="5"/>
      <c r="G176" s="5"/>
      <c r="H176" s="5"/>
      <c r="I176" s="5"/>
      <c r="J176" s="5"/>
      <c r="K176" s="5"/>
      <c r="L176" s="5"/>
      <c r="M176" s="5"/>
      <c r="N176" s="5"/>
      <c r="O176" s="5"/>
    </row>
    <row r="177" ht="14.25">
      <c r="A177" s="5"/>
      <c r="B177" s="5"/>
      <c r="C177" s="5"/>
      <c r="D177" s="5"/>
      <c r="E177" s="5"/>
      <c r="F177" s="5"/>
      <c r="G177" s="5"/>
      <c r="H177" s="5"/>
      <c r="I177" s="5"/>
      <c r="J177" s="5"/>
      <c r="K177" s="5"/>
      <c r="L177" s="5"/>
      <c r="M177" s="5"/>
      <c r="N177" s="5"/>
      <c r="O177" s="5"/>
    </row>
    <row r="178" ht="14.25">
      <c r="A178" s="5"/>
      <c r="B178" s="5"/>
      <c r="C178" s="5"/>
      <c r="D178" s="5"/>
      <c r="E178" s="5"/>
      <c r="F178" s="5"/>
      <c r="G178" s="5"/>
      <c r="H178" s="5"/>
      <c r="I178" s="5"/>
      <c r="J178" s="5"/>
      <c r="K178" s="5"/>
      <c r="L178" s="5"/>
      <c r="M178" s="5"/>
      <c r="N178" s="5"/>
      <c r="O178" s="5"/>
    </row>
    <row r="179" ht="14.25">
      <c r="A179" s="5"/>
      <c r="B179" s="5"/>
      <c r="C179" s="5"/>
      <c r="D179" s="5"/>
      <c r="E179" s="5"/>
      <c r="F179" s="5"/>
      <c r="G179" s="5"/>
      <c r="H179" s="5"/>
      <c r="I179" s="5"/>
      <c r="J179" s="5"/>
      <c r="K179" s="5"/>
      <c r="L179" s="5"/>
      <c r="M179" s="5"/>
      <c r="N179" s="5"/>
      <c r="O179" s="5"/>
    </row>
    <row r="180" ht="14.25">
      <c r="A180" s="5"/>
      <c r="B180" s="5"/>
      <c r="C180" s="5"/>
      <c r="D180" s="5"/>
      <c r="E180" s="5"/>
      <c r="F180" s="5"/>
      <c r="G180" s="5"/>
      <c r="H180" s="5"/>
      <c r="I180" s="5"/>
      <c r="J180" s="5"/>
      <c r="K180" s="5"/>
      <c r="L180" s="5"/>
      <c r="M180" s="5"/>
      <c r="N180" s="5"/>
      <c r="O180" s="5"/>
    </row>
    <row r="181" ht="14.25">
      <c r="A181" s="5"/>
      <c r="B181" s="5"/>
      <c r="C181" s="5"/>
      <c r="D181" s="5"/>
      <c r="E181" s="5"/>
      <c r="F181" s="5"/>
      <c r="G181" s="5"/>
      <c r="H181" s="5"/>
      <c r="I181" s="5"/>
      <c r="J181" s="5"/>
      <c r="K181" s="5"/>
      <c r="L181" s="5"/>
      <c r="M181" s="5"/>
      <c r="N181" s="5"/>
      <c r="O181" s="5"/>
    </row>
    <row r="182" ht="14.25">
      <c r="A182" s="5"/>
      <c r="B182" s="5"/>
      <c r="C182" s="5"/>
      <c r="D182" s="5"/>
      <c r="E182" s="5"/>
      <c r="F182" s="5"/>
      <c r="G182" s="5"/>
      <c r="H182" s="5"/>
      <c r="I182" s="5"/>
      <c r="J182" s="5"/>
      <c r="K182" s="5"/>
      <c r="L182" s="5"/>
      <c r="M182" s="5"/>
      <c r="N182" s="5"/>
      <c r="O182" s="5"/>
    </row>
    <row r="183" ht="14.25">
      <c r="A183" s="5"/>
      <c r="B183" s="5"/>
      <c r="C183" s="5"/>
      <c r="D183" s="5"/>
      <c r="E183" s="5"/>
      <c r="F183" s="5"/>
      <c r="G183" s="5"/>
      <c r="H183" s="5"/>
      <c r="I183" s="5"/>
      <c r="J183" s="5"/>
      <c r="K183" s="5"/>
      <c r="L183" s="5"/>
      <c r="M183" s="5"/>
      <c r="N183" s="5"/>
      <c r="O183" s="5"/>
    </row>
    <row r="184" ht="14.25">
      <c r="A184" s="5"/>
      <c r="B184" s="5"/>
      <c r="C184" s="5"/>
      <c r="D184" s="5"/>
      <c r="E184" s="5"/>
      <c r="F184" s="5"/>
      <c r="G184" s="5"/>
      <c r="H184" s="5"/>
      <c r="I184" s="5"/>
      <c r="J184" s="5"/>
      <c r="K184" s="5"/>
      <c r="L184" s="5"/>
      <c r="M184" s="5"/>
      <c r="N184" s="5"/>
      <c r="O184" s="5"/>
    </row>
    <row r="185" ht="14.25">
      <c r="A185" s="5"/>
      <c r="B185" s="5"/>
      <c r="C185" s="5"/>
      <c r="D185" s="5"/>
      <c r="E185" s="5"/>
      <c r="F185" s="5"/>
      <c r="G185" s="5"/>
      <c r="H185" s="5"/>
      <c r="I185" s="5"/>
      <c r="J185" s="5"/>
      <c r="K185" s="5"/>
      <c r="L185" s="5"/>
      <c r="M185" s="5"/>
      <c r="N185" s="5"/>
      <c r="O185" s="5"/>
    </row>
    <row r="186" ht="14.25">
      <c r="A186" s="5"/>
      <c r="B186" s="5"/>
      <c r="C186" s="5"/>
      <c r="D186" s="5"/>
      <c r="E186" s="5"/>
      <c r="F186" s="5"/>
      <c r="G186" s="5"/>
      <c r="H186" s="5"/>
      <c r="I186" s="5"/>
      <c r="J186" s="5"/>
      <c r="K186" s="5"/>
      <c r="L186" s="5"/>
      <c r="M186" s="5"/>
      <c r="N186" s="5"/>
      <c r="O186" s="5"/>
    </row>
    <row r="187" ht="14.25">
      <c r="A187" s="5"/>
      <c r="B187" s="5"/>
      <c r="C187" s="5"/>
      <c r="D187" s="5"/>
      <c r="E187" s="5"/>
      <c r="F187" s="5"/>
      <c r="G187" s="5"/>
      <c r="H187" s="5"/>
      <c r="I187" s="5"/>
      <c r="J187" s="5"/>
      <c r="K187" s="5"/>
      <c r="L187" s="5"/>
      <c r="M187" s="5"/>
      <c r="N187" s="5"/>
      <c r="O187" s="5"/>
    </row>
    <row r="188" ht="14.25">
      <c r="A188" s="5"/>
      <c r="B188" s="5"/>
      <c r="C188" s="5"/>
      <c r="D188" s="5"/>
      <c r="E188" s="5"/>
      <c r="F188" s="5"/>
      <c r="G188" s="5"/>
      <c r="H188" s="5"/>
      <c r="I188" s="5"/>
      <c r="J188" s="5"/>
      <c r="K188" s="5"/>
      <c r="L188" s="5"/>
      <c r="M188" s="5"/>
      <c r="N188" s="5"/>
      <c r="O188" s="5"/>
    </row>
    <row r="189" ht="14.25">
      <c r="A189" s="5"/>
      <c r="B189" s="5"/>
      <c r="C189" s="5"/>
      <c r="D189" s="5"/>
      <c r="E189" s="5"/>
      <c r="F189" s="5"/>
      <c r="G189" s="5"/>
      <c r="H189" s="5"/>
      <c r="I189" s="5"/>
      <c r="J189" s="5"/>
      <c r="K189" s="5"/>
      <c r="L189" s="5"/>
      <c r="M189" s="5"/>
      <c r="N189" s="5"/>
      <c r="O189" s="5"/>
    </row>
    <row r="190" ht="14.25">
      <c r="A190" s="5"/>
      <c r="B190" s="5"/>
      <c r="C190" s="5"/>
      <c r="D190" s="5"/>
      <c r="E190" s="5"/>
      <c r="F190" s="5"/>
      <c r="G190" s="5"/>
      <c r="H190" s="5"/>
      <c r="I190" s="5"/>
      <c r="J190" s="5"/>
      <c r="K190" s="5"/>
      <c r="L190" s="5"/>
      <c r="M190" s="5"/>
      <c r="N190" s="5"/>
      <c r="O190" s="5"/>
    </row>
    <row r="191" ht="14.25">
      <c r="A191" s="5"/>
      <c r="B191" s="5"/>
      <c r="C191" s="5"/>
      <c r="D191" s="5"/>
      <c r="E191" s="5"/>
      <c r="F191" s="5"/>
      <c r="G191" s="5"/>
      <c r="H191" s="5"/>
      <c r="I191" s="5"/>
      <c r="J191" s="5"/>
      <c r="K191" s="5"/>
      <c r="L191" s="5"/>
      <c r="M191" s="5"/>
      <c r="N191" s="5"/>
      <c r="O191" s="5"/>
    </row>
    <row r="192" ht="14.25">
      <c r="A192" s="5"/>
      <c r="B192" s="5"/>
      <c r="C192" s="5"/>
      <c r="D192" s="5"/>
      <c r="E192" s="5"/>
      <c r="F192" s="5"/>
      <c r="G192" s="5"/>
      <c r="H192" s="5"/>
      <c r="I192" s="5"/>
      <c r="J192" s="5"/>
      <c r="K192" s="5"/>
      <c r="L192" s="5"/>
      <c r="M192" s="5"/>
      <c r="N192" s="5"/>
      <c r="O192" s="5"/>
    </row>
    <row r="193" ht="14.25">
      <c r="A193" s="5"/>
      <c r="B193" s="5"/>
      <c r="C193" s="5"/>
      <c r="D193" s="5"/>
      <c r="E193" s="5"/>
      <c r="F193" s="5"/>
      <c r="G193" s="5"/>
      <c r="H193" s="5"/>
      <c r="I193" s="5"/>
      <c r="J193" s="5"/>
      <c r="K193" s="5"/>
      <c r="L193" s="5"/>
      <c r="M193" s="5"/>
      <c r="N193" s="5"/>
      <c r="O193" s="5"/>
    </row>
    <row r="194" ht="14.25">
      <c r="A194" s="5"/>
      <c r="B194" s="5"/>
      <c r="C194" s="5"/>
      <c r="D194" s="5"/>
      <c r="E194" s="5"/>
      <c r="F194" s="5"/>
      <c r="G194" s="5"/>
      <c r="H194" s="5"/>
      <c r="I194" s="5"/>
      <c r="J194" s="5"/>
      <c r="K194" s="5"/>
      <c r="L194" s="5"/>
      <c r="M194" s="5"/>
      <c r="N194" s="5"/>
      <c r="O194" s="5"/>
    </row>
    <row r="195" ht="14.25">
      <c r="A195" s="5"/>
      <c r="B195" s="5"/>
      <c r="C195" s="5"/>
      <c r="D195" s="5"/>
      <c r="E195" s="5"/>
      <c r="F195" s="5"/>
      <c r="G195" s="5"/>
      <c r="H195" s="5"/>
      <c r="I195" s="5"/>
      <c r="J195" s="5"/>
      <c r="K195" s="5"/>
      <c r="L195" s="5"/>
      <c r="M195" s="5"/>
      <c r="N195" s="5"/>
      <c r="O195" s="5"/>
    </row>
    <row r="196" ht="14.25">
      <c r="A196" s="5"/>
      <c r="B196" s="5"/>
      <c r="C196" s="5"/>
      <c r="D196" s="5"/>
      <c r="E196" s="5"/>
      <c r="F196" s="5"/>
      <c r="G196" s="5"/>
      <c r="H196" s="5"/>
      <c r="I196" s="5"/>
      <c r="J196" s="5"/>
      <c r="K196" s="5"/>
      <c r="L196" s="5"/>
      <c r="M196" s="5"/>
      <c r="N196" s="5"/>
      <c r="O196" s="5"/>
    </row>
    <row r="197" ht="14.25">
      <c r="A197" s="5"/>
      <c r="B197" s="5"/>
      <c r="C197" s="5"/>
      <c r="D197" s="5"/>
      <c r="E197" s="5"/>
      <c r="F197" s="5"/>
      <c r="G197" s="5"/>
      <c r="H197" s="5"/>
      <c r="I197" s="5"/>
      <c r="J197" s="5"/>
      <c r="K197" s="5"/>
      <c r="L197" s="5"/>
      <c r="M197" s="5"/>
      <c r="N197" s="5"/>
      <c r="O197" s="5"/>
    </row>
    <row r="198" ht="14.25">
      <c r="A198" s="5"/>
      <c r="B198" s="5"/>
      <c r="C198" s="5"/>
      <c r="D198" s="5"/>
      <c r="E198" s="5"/>
      <c r="F198" s="5"/>
      <c r="G198" s="5"/>
      <c r="H198" s="5"/>
      <c r="I198" s="5"/>
      <c r="J198" s="5"/>
      <c r="K198" s="5"/>
      <c r="L198" s="5"/>
      <c r="M198" s="5"/>
      <c r="N198" s="5"/>
      <c r="O198" s="5"/>
    </row>
    <row r="199" ht="14.25">
      <c r="A199" s="5"/>
      <c r="B199" s="5"/>
      <c r="C199" s="5"/>
      <c r="D199" s="5"/>
      <c r="E199" s="5"/>
      <c r="F199" s="5"/>
      <c r="G199" s="5"/>
      <c r="H199" s="5"/>
      <c r="I199" s="5"/>
      <c r="J199" s="5"/>
      <c r="K199" s="5"/>
      <c r="L199" s="5"/>
      <c r="M199" s="5"/>
      <c r="N199" s="5"/>
      <c r="O199" s="5"/>
    </row>
    <row r="200" ht="14.25">
      <c r="A200" s="5"/>
      <c r="B200" s="5"/>
      <c r="C200" s="5"/>
      <c r="D200" s="5"/>
      <c r="E200" s="5"/>
      <c r="F200" s="5"/>
      <c r="G200" s="5"/>
      <c r="H200" s="5"/>
      <c r="I200" s="5"/>
      <c r="J200" s="5"/>
      <c r="K200" s="5"/>
      <c r="L200" s="5"/>
      <c r="M200" s="5"/>
      <c r="N200" s="5"/>
      <c r="O200" s="5"/>
    </row>
    <row r="201" ht="14.25">
      <c r="A201" s="5"/>
      <c r="B201" s="5"/>
      <c r="C201" s="5"/>
      <c r="D201" s="5"/>
      <c r="E201" s="5"/>
      <c r="F201" s="5"/>
      <c r="G201" s="5"/>
      <c r="H201" s="5"/>
      <c r="I201" s="5"/>
      <c r="J201" s="5"/>
      <c r="K201" s="5"/>
      <c r="L201" s="5"/>
      <c r="M201" s="5"/>
      <c r="N201" s="5"/>
      <c r="O201" s="5"/>
    </row>
    <row r="202" ht="14.25">
      <c r="A202" s="5"/>
      <c r="B202" s="5"/>
      <c r="C202" s="5"/>
      <c r="D202" s="5"/>
      <c r="E202" s="5"/>
      <c r="F202" s="5"/>
      <c r="G202" s="5"/>
      <c r="H202" s="5"/>
      <c r="I202" s="5"/>
      <c r="J202" s="5"/>
      <c r="K202" s="5"/>
      <c r="L202" s="5"/>
      <c r="M202" s="5"/>
      <c r="N202" s="5"/>
      <c r="O202" s="5"/>
    </row>
    <row r="203" ht="14.25">
      <c r="A203" s="5"/>
      <c r="B203" s="5"/>
      <c r="C203" s="5"/>
      <c r="D203" s="5"/>
      <c r="E203" s="5"/>
      <c r="F203" s="5"/>
      <c r="G203" s="5"/>
      <c r="H203" s="5"/>
      <c r="I203" s="5"/>
      <c r="J203" s="5"/>
      <c r="K203" s="5"/>
      <c r="L203" s="5"/>
      <c r="M203" s="5"/>
      <c r="N203" s="5"/>
      <c r="O203" s="5"/>
    </row>
    <row r="204" ht="14.25">
      <c r="A204" s="5"/>
      <c r="B204" s="5"/>
      <c r="C204" s="5"/>
      <c r="D204" s="5"/>
      <c r="E204" s="5"/>
      <c r="F204" s="5"/>
      <c r="G204" s="5"/>
      <c r="H204" s="5"/>
      <c r="I204" s="5"/>
      <c r="J204" s="5"/>
      <c r="K204" s="5"/>
      <c r="L204" s="5"/>
      <c r="M204" s="5"/>
      <c r="N204" s="5"/>
      <c r="O204" s="5"/>
    </row>
    <row r="205" ht="14.25">
      <c r="A205" s="5"/>
      <c r="B205" s="5"/>
      <c r="C205" s="5"/>
      <c r="D205" s="5"/>
      <c r="E205" s="5"/>
      <c r="F205" s="5"/>
      <c r="G205" s="5"/>
      <c r="H205" s="5"/>
      <c r="I205" s="5"/>
      <c r="J205" s="5"/>
      <c r="K205" s="5"/>
      <c r="L205" s="5"/>
      <c r="M205" s="5"/>
      <c r="N205" s="5"/>
      <c r="O205" s="5"/>
    </row>
    <row r="206" ht="14.25">
      <c r="A206" s="5"/>
      <c r="B206" s="5"/>
      <c r="C206" s="5"/>
      <c r="D206" s="5"/>
      <c r="E206" s="5"/>
      <c r="F206" s="5"/>
      <c r="G206" s="5"/>
      <c r="H206" s="5"/>
      <c r="I206" s="5"/>
      <c r="J206" s="5"/>
      <c r="K206" s="5"/>
      <c r="L206" s="5"/>
      <c r="M206" s="5"/>
      <c r="N206" s="5"/>
      <c r="O206" s="5"/>
    </row>
    <row r="207" ht="14.25">
      <c r="A207" s="5"/>
      <c r="B207" s="5"/>
      <c r="C207" s="5"/>
      <c r="D207" s="5"/>
      <c r="E207" s="5"/>
      <c r="F207" s="5"/>
      <c r="G207" s="5"/>
      <c r="H207" s="5"/>
      <c r="I207" s="5"/>
      <c r="J207" s="5"/>
      <c r="K207" s="5"/>
      <c r="L207" s="5"/>
      <c r="M207" s="5"/>
      <c r="N207" s="5"/>
      <c r="O207" s="5"/>
    </row>
    <row r="208" ht="14.25">
      <c r="A208" s="5"/>
      <c r="B208" s="5"/>
      <c r="C208" s="5"/>
      <c r="D208" s="5"/>
      <c r="E208" s="5"/>
      <c r="F208" s="5"/>
      <c r="G208" s="5"/>
      <c r="H208" s="5"/>
      <c r="I208" s="5"/>
      <c r="J208" s="5"/>
      <c r="K208" s="5"/>
      <c r="L208" s="5"/>
      <c r="M208" s="5"/>
      <c r="N208" s="5"/>
      <c r="O208" s="5"/>
    </row>
    <row r="209" ht="14.25">
      <c r="A209" s="5"/>
      <c r="B209" s="5"/>
      <c r="C209" s="5"/>
      <c r="D209" s="5"/>
      <c r="E209" s="5"/>
      <c r="F209" s="5"/>
      <c r="G209" s="5"/>
      <c r="H209" s="5"/>
      <c r="I209" s="5"/>
      <c r="J209" s="5"/>
      <c r="K209" s="5"/>
      <c r="L209" s="5"/>
      <c r="M209" s="5"/>
      <c r="N209" s="5"/>
      <c r="O209" s="5"/>
    </row>
    <row r="210" ht="14.25">
      <c r="A210" s="5"/>
      <c r="B210" s="5"/>
      <c r="C210" s="5"/>
      <c r="D210" s="5"/>
      <c r="E210" s="5"/>
      <c r="F210" s="5"/>
      <c r="G210" s="5"/>
      <c r="H210" s="5"/>
      <c r="I210" s="5"/>
      <c r="J210" s="5"/>
      <c r="K210" s="5"/>
      <c r="L210" s="5"/>
      <c r="M210" s="5"/>
      <c r="N210" s="5"/>
      <c r="O210" s="5"/>
    </row>
    <row r="211" ht="14.25">
      <c r="A211" s="5"/>
      <c r="B211" s="5"/>
      <c r="C211" s="5"/>
      <c r="D211" s="5"/>
      <c r="E211" s="5"/>
      <c r="F211" s="5"/>
      <c r="G211" s="5"/>
      <c r="H211" s="5"/>
      <c r="I211" s="5"/>
      <c r="J211" s="5"/>
      <c r="K211" s="5"/>
      <c r="L211" s="5"/>
      <c r="M211" s="5"/>
      <c r="N211" s="5"/>
      <c r="O211" s="5"/>
    </row>
    <row r="212" ht="14.25">
      <c r="A212" s="5"/>
      <c r="B212" s="5"/>
      <c r="C212" s="5"/>
      <c r="D212" s="5"/>
      <c r="E212" s="5"/>
      <c r="F212" s="5"/>
      <c r="G212" s="5"/>
      <c r="H212" s="5"/>
      <c r="I212" s="5"/>
      <c r="J212" s="5"/>
      <c r="K212" s="5"/>
      <c r="L212" s="5"/>
      <c r="M212" s="5"/>
      <c r="N212" s="5"/>
      <c r="O212" s="5"/>
    </row>
    <row r="213" ht="14.25">
      <c r="A213" s="5"/>
      <c r="B213" s="5"/>
      <c r="C213" s="5"/>
      <c r="D213" s="5"/>
      <c r="E213" s="5"/>
      <c r="F213" s="5"/>
      <c r="G213" s="5"/>
      <c r="H213" s="5"/>
      <c r="I213" s="5"/>
      <c r="J213" s="5"/>
      <c r="K213" s="5"/>
      <c r="L213" s="5"/>
      <c r="M213" s="5"/>
      <c r="N213" s="5"/>
      <c r="O213" s="5"/>
    </row>
    <row r="214" ht="14.25">
      <c r="A214" s="5"/>
      <c r="B214" s="5"/>
      <c r="C214" s="5"/>
      <c r="D214" s="5"/>
      <c r="E214" s="5"/>
      <c r="F214" s="5"/>
      <c r="G214" s="5"/>
      <c r="H214" s="5"/>
      <c r="I214" s="5"/>
      <c r="J214" s="5"/>
      <c r="K214" s="5"/>
      <c r="L214" s="5"/>
      <c r="M214" s="5"/>
      <c r="N214" s="5"/>
      <c r="O214" s="5"/>
    </row>
    <row r="215" ht="14.25">
      <c r="A215" s="5"/>
      <c r="B215" s="5"/>
      <c r="C215" s="5"/>
      <c r="D215" s="5"/>
      <c r="E215" s="5"/>
      <c r="F215" s="5"/>
      <c r="G215" s="5"/>
      <c r="H215" s="5"/>
      <c r="I215" s="5"/>
      <c r="J215" s="5"/>
      <c r="K215" s="5"/>
      <c r="L215" s="5"/>
      <c r="M215" s="5"/>
      <c r="N215" s="5"/>
      <c r="O215" s="5"/>
    </row>
    <row r="216" ht="14.25">
      <c r="A216" s="5"/>
      <c r="B216" s="5"/>
      <c r="C216" s="5"/>
      <c r="D216" s="5"/>
      <c r="E216" s="5"/>
      <c r="F216" s="5"/>
      <c r="G216" s="5"/>
      <c r="H216" s="5"/>
      <c r="I216" s="5"/>
      <c r="J216" s="5"/>
      <c r="K216" s="5"/>
      <c r="L216" s="5"/>
      <c r="M216" s="5"/>
      <c r="N216" s="5"/>
      <c r="O216" s="5"/>
    </row>
    <row r="217" ht="14.25">
      <c r="A217" s="5"/>
      <c r="B217" s="5"/>
      <c r="C217" s="5"/>
      <c r="D217" s="5"/>
      <c r="E217" s="5"/>
      <c r="F217" s="5"/>
      <c r="G217" s="5"/>
      <c r="H217" s="5"/>
      <c r="I217" s="5"/>
      <c r="J217" s="5"/>
      <c r="K217" s="5"/>
      <c r="L217" s="5"/>
      <c r="M217" s="5"/>
      <c r="N217" s="5"/>
      <c r="O217" s="5"/>
    </row>
    <row r="218" ht="14.25">
      <c r="A218" s="5"/>
      <c r="B218" s="5"/>
      <c r="C218" s="5"/>
      <c r="D218" s="5"/>
      <c r="E218" s="5"/>
      <c r="F218" s="5"/>
      <c r="G218" s="5"/>
      <c r="H218" s="5"/>
      <c r="I218" s="5"/>
      <c r="J218" s="5"/>
      <c r="K218" s="5"/>
      <c r="L218" s="5"/>
      <c r="M218" s="5"/>
      <c r="N218" s="5"/>
      <c r="O218" s="5"/>
    </row>
    <row r="219" ht="14.25">
      <c r="A219" s="5"/>
      <c r="B219" s="5"/>
      <c r="C219" s="5"/>
      <c r="D219" s="5"/>
      <c r="E219" s="5"/>
      <c r="F219" s="5"/>
      <c r="G219" s="5"/>
      <c r="H219" s="5"/>
      <c r="I219" s="5"/>
      <c r="J219" s="5"/>
      <c r="K219" s="5"/>
      <c r="L219" s="5"/>
      <c r="M219" s="5"/>
      <c r="N219" s="5"/>
      <c r="O219" s="5"/>
    </row>
    <row r="220" ht="14.25">
      <c r="A220" s="5"/>
      <c r="B220" s="5"/>
      <c r="C220" s="5"/>
      <c r="D220" s="5"/>
      <c r="E220" s="5"/>
      <c r="F220" s="5"/>
      <c r="G220" s="5"/>
      <c r="H220" s="5"/>
      <c r="I220" s="5"/>
      <c r="J220" s="5"/>
      <c r="K220" s="5"/>
      <c r="L220" s="5"/>
      <c r="M220" s="5"/>
      <c r="N220" s="5"/>
      <c r="O220" s="5"/>
    </row>
    <row r="221" ht="14.25">
      <c r="A221" s="5"/>
      <c r="B221" s="5"/>
      <c r="C221" s="5"/>
      <c r="D221" s="5"/>
      <c r="E221" s="5"/>
      <c r="F221" s="5"/>
      <c r="G221" s="5"/>
      <c r="H221" s="5"/>
      <c r="I221" s="5"/>
      <c r="J221" s="5"/>
      <c r="K221" s="5"/>
      <c r="L221" s="5"/>
      <c r="M221" s="5"/>
      <c r="N221" s="5"/>
      <c r="O221" s="5"/>
    </row>
    <row r="222" ht="14.25">
      <c r="A222" s="5"/>
      <c r="B222" s="5"/>
      <c r="C222" s="5"/>
      <c r="D222" s="5"/>
      <c r="E222" s="5"/>
      <c r="F222" s="5"/>
      <c r="G222" s="5"/>
      <c r="H222" s="5"/>
      <c r="I222" s="5"/>
      <c r="J222" s="5"/>
      <c r="K222" s="5"/>
      <c r="L222" s="5"/>
      <c r="M222" s="5"/>
      <c r="N222" s="5"/>
      <c r="O222" s="5"/>
    </row>
    <row r="223" ht="14.25">
      <c r="A223" s="5"/>
      <c r="B223" s="5"/>
      <c r="C223" s="5"/>
      <c r="D223" s="5"/>
      <c r="E223" s="5"/>
      <c r="F223" s="5"/>
      <c r="G223" s="5"/>
      <c r="H223" s="5"/>
      <c r="I223" s="5"/>
      <c r="J223" s="5"/>
      <c r="K223" s="5"/>
      <c r="L223" s="5"/>
      <c r="M223" s="5"/>
      <c r="N223" s="5"/>
      <c r="O223" s="5"/>
    </row>
    <row r="224" ht="14.25">
      <c r="A224" s="5"/>
      <c r="B224" s="5"/>
      <c r="C224" s="5"/>
      <c r="D224" s="5"/>
      <c r="E224" s="5"/>
      <c r="F224" s="5"/>
      <c r="G224" s="5"/>
      <c r="H224" s="5"/>
      <c r="I224" s="5"/>
      <c r="J224" s="5"/>
      <c r="K224" s="5"/>
      <c r="L224" s="5"/>
      <c r="M224" s="5"/>
      <c r="N224" s="5"/>
      <c r="O224" s="5"/>
    </row>
    <row r="225" ht="14.25">
      <c r="A225" s="5"/>
      <c r="B225" s="5"/>
      <c r="C225" s="5"/>
      <c r="D225" s="5"/>
      <c r="E225" s="5"/>
      <c r="F225" s="5"/>
      <c r="G225" s="5"/>
      <c r="H225" s="5"/>
      <c r="I225" s="5"/>
      <c r="J225" s="5"/>
      <c r="K225" s="5"/>
      <c r="L225" s="5"/>
      <c r="M225" s="5"/>
      <c r="N225" s="5"/>
      <c r="O225" s="5"/>
    </row>
    <row r="226" ht="14.25">
      <c r="A226" s="5"/>
      <c r="B226" s="5"/>
      <c r="C226" s="5"/>
      <c r="D226" s="5"/>
      <c r="E226" s="5"/>
      <c r="F226" s="5"/>
      <c r="G226" s="5"/>
      <c r="H226" s="5"/>
      <c r="I226" s="5"/>
      <c r="J226" s="5"/>
      <c r="K226" s="5"/>
      <c r="L226" s="5"/>
      <c r="M226" s="5"/>
      <c r="N226" s="5"/>
      <c r="O226" s="5"/>
    </row>
    <row r="227" ht="14.25">
      <c r="A227" s="5"/>
      <c r="B227" s="5"/>
      <c r="C227" s="5"/>
      <c r="D227" s="5"/>
      <c r="E227" s="5"/>
      <c r="F227" s="5"/>
      <c r="G227" s="5"/>
      <c r="H227" s="5"/>
      <c r="I227" s="5"/>
      <c r="J227" s="5"/>
      <c r="K227" s="5"/>
      <c r="L227" s="5"/>
      <c r="M227" s="5"/>
      <c r="N227" s="5"/>
      <c r="O227" s="5"/>
    </row>
    <row r="228" ht="14.25">
      <c r="A228" s="5"/>
      <c r="B228" s="5"/>
      <c r="C228" s="5"/>
      <c r="D228" s="5"/>
      <c r="E228" s="5"/>
      <c r="F228" s="5"/>
      <c r="G228" s="5"/>
      <c r="H228" s="5"/>
      <c r="I228" s="5"/>
      <c r="J228" s="5"/>
      <c r="K228" s="5"/>
      <c r="L228" s="5"/>
      <c r="M228" s="5"/>
      <c r="N228" s="5"/>
      <c r="O228" s="5"/>
    </row>
    <row r="229" ht="14.25">
      <c r="A229" s="5"/>
      <c r="B229" s="5"/>
      <c r="C229" s="5"/>
      <c r="D229" s="5"/>
      <c r="E229" s="5"/>
      <c r="F229" s="5"/>
      <c r="G229" s="5"/>
      <c r="H229" s="5"/>
      <c r="I229" s="5"/>
      <c r="J229" s="5"/>
      <c r="K229" s="5"/>
      <c r="L229" s="5"/>
      <c r="M229" s="5"/>
      <c r="N229" s="5"/>
      <c r="O229" s="5"/>
    </row>
    <row r="230" ht="14.25">
      <c r="A230" s="5"/>
      <c r="B230" s="5"/>
      <c r="C230" s="5"/>
      <c r="D230" s="5"/>
      <c r="E230" s="5"/>
      <c r="F230" s="5"/>
      <c r="G230" s="5"/>
      <c r="H230" s="5"/>
      <c r="I230" s="5"/>
      <c r="J230" s="5"/>
      <c r="K230" s="5"/>
      <c r="L230" s="5"/>
      <c r="M230" s="5"/>
      <c r="N230" s="5"/>
      <c r="O230" s="5"/>
    </row>
    <row r="231" ht="14.25">
      <c r="A231" s="5"/>
      <c r="B231" s="5"/>
      <c r="C231" s="5"/>
      <c r="D231" s="5"/>
      <c r="E231" s="5"/>
      <c r="F231" s="5"/>
      <c r="G231" s="5"/>
      <c r="H231" s="5"/>
      <c r="I231" s="5"/>
      <c r="J231" s="5"/>
      <c r="K231" s="5"/>
      <c r="L231" s="5"/>
      <c r="M231" s="5"/>
      <c r="N231" s="5"/>
      <c r="O231" s="5"/>
    </row>
    <row r="232" ht="14.25">
      <c r="A232" s="5"/>
      <c r="B232" s="5"/>
      <c r="C232" s="5"/>
      <c r="D232" s="5"/>
      <c r="E232" s="5"/>
      <c r="F232" s="5"/>
      <c r="G232" s="5"/>
      <c r="H232" s="5"/>
      <c r="I232" s="5"/>
      <c r="J232" s="5"/>
      <c r="K232" s="5"/>
      <c r="L232" s="5"/>
      <c r="M232" s="5"/>
      <c r="N232" s="5"/>
      <c r="O232" s="5"/>
    </row>
    <row r="233" ht="14.25">
      <c r="A233" s="5"/>
      <c r="B233" s="5"/>
      <c r="C233" s="5"/>
      <c r="D233" s="5"/>
      <c r="E233" s="5"/>
      <c r="F233" s="5"/>
      <c r="G233" s="5"/>
      <c r="H233" s="5"/>
      <c r="I233" s="5"/>
      <c r="J233" s="5"/>
      <c r="K233" s="5"/>
      <c r="L233" s="5"/>
      <c r="M233" s="5"/>
      <c r="N233" s="5"/>
      <c r="O233" s="5"/>
    </row>
    <row r="234" ht="14.25">
      <c r="A234" s="5"/>
      <c r="B234" s="5"/>
      <c r="C234" s="5"/>
      <c r="D234" s="5"/>
      <c r="E234" s="5"/>
      <c r="F234" s="5"/>
      <c r="G234" s="5"/>
      <c r="H234" s="5"/>
      <c r="I234" s="5"/>
      <c r="J234" s="5"/>
      <c r="K234" s="5"/>
      <c r="L234" s="5"/>
      <c r="M234" s="5"/>
      <c r="N234" s="5"/>
      <c r="O234" s="5"/>
    </row>
    <row r="235" ht="14.25">
      <c r="A235" s="5"/>
      <c r="B235" s="5"/>
      <c r="C235" s="5"/>
      <c r="D235" s="5"/>
      <c r="E235" s="5"/>
      <c r="F235" s="5"/>
      <c r="G235" s="5"/>
      <c r="H235" s="5"/>
      <c r="I235" s="5"/>
      <c r="J235" s="5"/>
      <c r="K235" s="5"/>
      <c r="L235" s="5"/>
      <c r="M235" s="5"/>
      <c r="N235" s="5"/>
      <c r="O235" s="5"/>
    </row>
    <row r="236" ht="14.25">
      <c r="A236" s="5"/>
      <c r="B236" s="5"/>
      <c r="C236" s="5"/>
      <c r="D236" s="5"/>
      <c r="E236" s="5"/>
      <c r="F236" s="5"/>
      <c r="G236" s="5"/>
      <c r="H236" s="5"/>
      <c r="I236" s="5"/>
      <c r="J236" s="5"/>
      <c r="K236" s="5"/>
      <c r="L236" s="5"/>
      <c r="M236" s="5"/>
      <c r="N236" s="5"/>
      <c r="O236" s="5"/>
    </row>
    <row r="237" ht="14.25">
      <c r="A237" s="5"/>
      <c r="B237" s="5"/>
      <c r="C237" s="5"/>
      <c r="D237" s="5"/>
      <c r="E237" s="5"/>
      <c r="F237" s="5"/>
      <c r="G237" s="5"/>
      <c r="H237" s="5"/>
      <c r="I237" s="5"/>
      <c r="J237" s="5"/>
      <c r="K237" s="5"/>
      <c r="L237" s="5"/>
      <c r="M237" s="5"/>
      <c r="N237" s="5"/>
      <c r="O237" s="5"/>
    </row>
    <row r="238" ht="14.25">
      <c r="A238" s="5"/>
      <c r="B238" s="5"/>
      <c r="C238" s="5"/>
      <c r="D238" s="5"/>
      <c r="E238" s="5"/>
      <c r="F238" s="5"/>
      <c r="G238" s="5"/>
      <c r="H238" s="5"/>
      <c r="I238" s="5"/>
      <c r="J238" s="5"/>
      <c r="K238" s="5"/>
      <c r="L238" s="5"/>
      <c r="M238" s="5"/>
      <c r="N238" s="5"/>
      <c r="O238" s="5"/>
    </row>
    <row r="239" ht="14.25">
      <c r="A239" s="5"/>
      <c r="B239" s="5"/>
      <c r="C239" s="5"/>
      <c r="D239" s="5"/>
      <c r="E239" s="5"/>
      <c r="F239" s="5"/>
      <c r="G239" s="5"/>
      <c r="H239" s="5"/>
      <c r="I239" s="5"/>
      <c r="J239" s="5"/>
      <c r="K239" s="5"/>
      <c r="L239" s="5"/>
      <c r="M239" s="5"/>
      <c r="N239" s="5"/>
      <c r="O239" s="5"/>
    </row>
    <row r="240" ht="14.25">
      <c r="A240" s="5"/>
      <c r="B240" s="5"/>
      <c r="C240" s="5"/>
      <c r="D240" s="5"/>
      <c r="E240" s="5"/>
      <c r="F240" s="5"/>
      <c r="G240" s="5"/>
      <c r="H240" s="5"/>
      <c r="I240" s="5"/>
      <c r="J240" s="5"/>
      <c r="K240" s="5"/>
      <c r="L240" s="5"/>
      <c r="M240" s="5"/>
      <c r="N240" s="5"/>
      <c r="O240" s="5"/>
    </row>
    <row r="241" ht="14.25">
      <c r="A241" s="5"/>
      <c r="B241" s="5"/>
      <c r="C241" s="5"/>
      <c r="D241" s="5"/>
      <c r="E241" s="5"/>
      <c r="F241" s="5"/>
      <c r="G241" s="5"/>
      <c r="H241" s="5"/>
      <c r="I241" s="5"/>
      <c r="J241" s="5"/>
      <c r="K241" s="5"/>
      <c r="L241" s="5"/>
      <c r="M241" s="5"/>
      <c r="N241" s="5"/>
      <c r="O241" s="5"/>
    </row>
    <row r="242" ht="14.25">
      <c r="A242" s="5"/>
      <c r="B242" s="5"/>
      <c r="C242" s="5"/>
      <c r="D242" s="5"/>
      <c r="E242" s="5"/>
      <c r="F242" s="5"/>
      <c r="G242" s="5"/>
      <c r="H242" s="5"/>
      <c r="I242" s="5"/>
      <c r="J242" s="5"/>
      <c r="K242" s="5"/>
      <c r="L242" s="5"/>
      <c r="M242" s="5"/>
      <c r="N242" s="5"/>
      <c r="O242" s="5"/>
    </row>
    <row r="243" ht="14.25">
      <c r="A243" s="5"/>
      <c r="B243" s="5"/>
      <c r="C243" s="5"/>
      <c r="D243" s="5"/>
      <c r="E243" s="5"/>
      <c r="F243" s="5"/>
      <c r="G243" s="5"/>
      <c r="H243" s="5"/>
      <c r="I243" s="5"/>
      <c r="J243" s="5"/>
      <c r="K243" s="5"/>
      <c r="L243" s="5"/>
      <c r="M243" s="5"/>
      <c r="N243" s="5"/>
      <c r="O243" s="5"/>
    </row>
    <row r="244" ht="14.25">
      <c r="A244" s="5"/>
      <c r="B244" s="5"/>
      <c r="C244" s="5"/>
      <c r="D244" s="5"/>
      <c r="E244" s="5"/>
      <c r="F244" s="5"/>
      <c r="G244" s="5"/>
      <c r="H244" s="5"/>
      <c r="I244" s="5"/>
      <c r="J244" s="5"/>
      <c r="K244" s="5"/>
      <c r="L244" s="5"/>
      <c r="M244" s="5"/>
      <c r="N244" s="5"/>
      <c r="O244" s="5"/>
    </row>
    <row r="245" ht="14.25">
      <c r="A245" s="5"/>
      <c r="B245" s="5"/>
      <c r="C245" s="5"/>
      <c r="D245" s="5"/>
      <c r="E245" s="5"/>
      <c r="F245" s="5"/>
      <c r="G245" s="5"/>
      <c r="H245" s="5"/>
      <c r="I245" s="5"/>
      <c r="J245" s="5"/>
      <c r="K245" s="5"/>
      <c r="L245" s="5"/>
      <c r="M245" s="5"/>
      <c r="N245" s="5"/>
      <c r="O245" s="5"/>
    </row>
    <row r="246" ht="14.25">
      <c r="A246" s="5"/>
      <c r="B246" s="5"/>
      <c r="C246" s="5"/>
      <c r="D246" s="5"/>
      <c r="E246" s="5"/>
      <c r="F246" s="5"/>
      <c r="G246" s="5"/>
      <c r="H246" s="5"/>
      <c r="I246" s="5"/>
      <c r="J246" s="5"/>
      <c r="K246" s="5"/>
      <c r="L246" s="5"/>
      <c r="M246" s="5"/>
      <c r="N246" s="5"/>
      <c r="O246" s="5"/>
    </row>
    <row r="247" ht="14.25">
      <c r="A247" s="5"/>
      <c r="B247" s="5"/>
      <c r="C247" s="5"/>
      <c r="D247" s="5"/>
      <c r="E247" s="5"/>
      <c r="F247" s="5"/>
      <c r="G247" s="5"/>
      <c r="H247" s="5"/>
      <c r="I247" s="5"/>
      <c r="J247" s="5"/>
      <c r="K247" s="5"/>
      <c r="L247" s="5"/>
      <c r="M247" s="5"/>
      <c r="N247" s="5"/>
      <c r="O247" s="5"/>
    </row>
    <row r="248" ht="14.25">
      <c r="A248" s="5"/>
      <c r="B248" s="5"/>
      <c r="C248" s="5"/>
      <c r="D248" s="5"/>
      <c r="E248" s="5"/>
      <c r="F248" s="5"/>
      <c r="G248" s="5"/>
      <c r="H248" s="5"/>
      <c r="I248" s="5"/>
      <c r="J248" s="5"/>
      <c r="K248" s="5"/>
      <c r="L248" s="5"/>
      <c r="M248" s="5"/>
      <c r="N248" s="5"/>
      <c r="O248" s="5"/>
    </row>
    <row r="249" ht="14.25">
      <c r="A249" s="5"/>
      <c r="B249" s="5"/>
      <c r="C249" s="5"/>
      <c r="D249" s="5"/>
      <c r="E249" s="5"/>
      <c r="F249" s="5"/>
      <c r="G249" s="5"/>
      <c r="H249" s="5"/>
      <c r="I249" s="5"/>
      <c r="J249" s="5"/>
      <c r="K249" s="5"/>
      <c r="L249" s="5"/>
      <c r="M249" s="5"/>
      <c r="N249" s="5"/>
      <c r="O249" s="5"/>
    </row>
    <row r="250" ht="14.25">
      <c r="A250" s="5"/>
      <c r="B250" s="5"/>
      <c r="C250" s="5"/>
      <c r="D250" s="5"/>
      <c r="E250" s="5"/>
      <c r="F250" s="5"/>
      <c r="G250" s="5"/>
      <c r="H250" s="5"/>
      <c r="I250" s="5"/>
      <c r="J250" s="5"/>
      <c r="K250" s="5"/>
      <c r="L250" s="5"/>
      <c r="M250" s="5"/>
      <c r="N250" s="5"/>
      <c r="O250" s="5"/>
    </row>
    <row r="251" ht="14.25">
      <c r="A251" s="5"/>
      <c r="B251" s="5"/>
      <c r="C251" s="5"/>
      <c r="D251" s="5"/>
      <c r="E251" s="5"/>
      <c r="F251" s="5"/>
      <c r="G251" s="5"/>
      <c r="H251" s="5"/>
      <c r="I251" s="5"/>
      <c r="J251" s="5"/>
      <c r="K251" s="5"/>
      <c r="L251" s="5"/>
      <c r="M251" s="5"/>
      <c r="N251" s="5"/>
      <c r="O251" s="5"/>
    </row>
    <row r="252" ht="14.25">
      <c r="A252" s="5"/>
      <c r="B252" s="5"/>
      <c r="C252" s="5"/>
      <c r="D252" s="5"/>
      <c r="E252" s="5"/>
      <c r="F252" s="5"/>
      <c r="G252" s="5"/>
      <c r="H252" s="5"/>
      <c r="I252" s="5"/>
      <c r="J252" s="5"/>
      <c r="K252" s="5"/>
      <c r="L252" s="5"/>
      <c r="M252" s="5"/>
      <c r="N252" s="5"/>
      <c r="O252" s="5"/>
    </row>
    <row r="253" ht="14.25">
      <c r="A253" s="5"/>
      <c r="B253" s="5"/>
      <c r="C253" s="5"/>
      <c r="D253" s="5"/>
      <c r="E253" s="5"/>
      <c r="F253" s="5"/>
      <c r="G253" s="5"/>
      <c r="H253" s="5"/>
      <c r="I253" s="5"/>
      <c r="J253" s="5"/>
      <c r="K253" s="5"/>
      <c r="L253" s="5"/>
      <c r="M253" s="5"/>
      <c r="N253" s="5"/>
      <c r="O253" s="5"/>
    </row>
    <row r="254" ht="14.25">
      <c r="A254" s="5"/>
      <c r="B254" s="5"/>
      <c r="C254" s="5"/>
      <c r="D254" s="5"/>
      <c r="E254" s="5"/>
      <c r="F254" s="5"/>
      <c r="G254" s="5"/>
      <c r="H254" s="5"/>
      <c r="I254" s="5"/>
      <c r="J254" s="5"/>
      <c r="K254" s="5"/>
      <c r="L254" s="5"/>
      <c r="M254" s="5"/>
      <c r="N254" s="5"/>
      <c r="O254" s="5"/>
    </row>
    <row r="255" ht="14.25">
      <c r="A255" s="5"/>
      <c r="B255" s="5"/>
      <c r="C255" s="5"/>
      <c r="D255" s="5"/>
      <c r="E255" s="5"/>
      <c r="F255" s="5"/>
      <c r="G255" s="5"/>
      <c r="H255" s="5"/>
      <c r="I255" s="5"/>
      <c r="J255" s="5"/>
      <c r="K255" s="5"/>
      <c r="L255" s="5"/>
      <c r="M255" s="5"/>
      <c r="N255" s="5"/>
      <c r="O255" s="5"/>
    </row>
    <row r="256" ht="14.25">
      <c r="A256" s="5"/>
      <c r="B256" s="5"/>
      <c r="C256" s="5"/>
      <c r="D256" s="5"/>
      <c r="E256" s="5"/>
      <c r="F256" s="5"/>
      <c r="G256" s="5"/>
      <c r="H256" s="5"/>
      <c r="I256" s="5"/>
      <c r="J256" s="5"/>
      <c r="K256" s="5"/>
      <c r="L256" s="5"/>
      <c r="M256" s="5"/>
      <c r="N256" s="5"/>
      <c r="O256" s="5"/>
    </row>
    <row r="257" ht="14.25">
      <c r="A257" s="5"/>
      <c r="B257" s="5"/>
      <c r="C257" s="5"/>
      <c r="D257" s="5"/>
      <c r="E257" s="5"/>
      <c r="F257" s="5"/>
      <c r="G257" s="5"/>
      <c r="H257" s="5"/>
      <c r="I257" s="5"/>
      <c r="J257" s="5"/>
      <c r="K257" s="5"/>
      <c r="L257" s="5"/>
      <c r="M257" s="5"/>
      <c r="N257" s="5"/>
      <c r="O257" s="5"/>
    </row>
    <row r="258" ht="14.25">
      <c r="A258" s="5"/>
      <c r="B258" s="5"/>
      <c r="C258" s="5"/>
      <c r="D258" s="5"/>
      <c r="E258" s="5"/>
      <c r="F258" s="5"/>
      <c r="G258" s="5"/>
      <c r="H258" s="5"/>
      <c r="I258" s="5"/>
      <c r="J258" s="5"/>
      <c r="K258" s="5"/>
      <c r="L258" s="5"/>
      <c r="M258" s="5"/>
      <c r="N258" s="5"/>
      <c r="O258" s="5"/>
    </row>
    <row r="259" ht="14.25">
      <c r="A259" s="5"/>
      <c r="B259" s="5"/>
      <c r="C259" s="5"/>
      <c r="D259" s="5"/>
      <c r="E259" s="5"/>
      <c r="F259" s="5"/>
      <c r="G259" s="5"/>
      <c r="H259" s="5"/>
      <c r="I259" s="5"/>
      <c r="J259" s="5"/>
      <c r="K259" s="5"/>
      <c r="L259" s="5"/>
      <c r="M259" s="5"/>
      <c r="N259" s="5"/>
      <c r="O259" s="5"/>
    </row>
    <row r="260" ht="14.25">
      <c r="A260" s="5"/>
      <c r="B260" s="5"/>
      <c r="C260" s="5"/>
      <c r="D260" s="5"/>
      <c r="E260" s="5"/>
      <c r="F260" s="5"/>
      <c r="G260" s="5"/>
      <c r="H260" s="5"/>
      <c r="I260" s="5"/>
      <c r="J260" s="5"/>
      <c r="K260" s="5"/>
      <c r="L260" s="5"/>
      <c r="M260" s="5"/>
      <c r="N260" s="5"/>
      <c r="O260" s="5"/>
    </row>
    <row r="261" ht="14.25">
      <c r="A261" s="5"/>
      <c r="B261" s="5"/>
      <c r="C261" s="5"/>
      <c r="D261" s="5"/>
      <c r="E261" s="5"/>
      <c r="F261" s="5"/>
      <c r="G261" s="5"/>
      <c r="H261" s="5"/>
      <c r="I261" s="5"/>
      <c r="J261" s="5"/>
      <c r="K261" s="5"/>
      <c r="L261" s="5"/>
      <c r="M261" s="5"/>
      <c r="N261" s="5"/>
      <c r="O261" s="5"/>
    </row>
    <row r="262" ht="14.25">
      <c r="A262" s="5"/>
      <c r="B262" s="5"/>
      <c r="C262" s="5"/>
      <c r="D262" s="5"/>
      <c r="E262" s="5"/>
      <c r="F262" s="5"/>
      <c r="G262" s="5"/>
      <c r="H262" s="5"/>
      <c r="I262" s="5"/>
      <c r="J262" s="5"/>
      <c r="K262" s="5"/>
      <c r="L262" s="5"/>
      <c r="M262" s="5"/>
      <c r="N262" s="5"/>
      <c r="O262" s="5"/>
    </row>
    <row r="263" ht="14.25">
      <c r="A263" s="5"/>
      <c r="B263" s="5"/>
      <c r="C263" s="5"/>
      <c r="D263" s="5"/>
      <c r="E263" s="5"/>
      <c r="F263" s="5"/>
      <c r="G263" s="5"/>
      <c r="H263" s="5"/>
      <c r="I263" s="5"/>
      <c r="J263" s="5"/>
      <c r="K263" s="5"/>
      <c r="L263" s="5"/>
      <c r="M263" s="5"/>
      <c r="N263" s="5"/>
      <c r="O263" s="5"/>
    </row>
    <row r="264" ht="14.25">
      <c r="A264" s="5"/>
      <c r="B264" s="5"/>
      <c r="C264" s="5"/>
      <c r="D264" s="5"/>
      <c r="E264" s="5"/>
      <c r="F264" s="5"/>
      <c r="G264" s="5"/>
      <c r="H264" s="5"/>
      <c r="I264" s="5"/>
      <c r="J264" s="5"/>
      <c r="K264" s="5"/>
      <c r="L264" s="5"/>
      <c r="M264" s="5"/>
      <c r="N264" s="5"/>
      <c r="O264" s="5"/>
    </row>
    <row r="265" ht="14.25">
      <c r="A265" s="5"/>
      <c r="B265" s="5"/>
      <c r="C265" s="5"/>
      <c r="D265" s="5"/>
      <c r="E265" s="5"/>
      <c r="F265" s="5"/>
      <c r="G265" s="5"/>
      <c r="H265" s="5"/>
      <c r="I265" s="5"/>
      <c r="J265" s="5"/>
      <c r="K265" s="5"/>
      <c r="L265" s="5"/>
      <c r="M265" s="5"/>
      <c r="N265" s="5"/>
      <c r="O265" s="5"/>
    </row>
    <row r="266" ht="14.25">
      <c r="A266" s="5"/>
      <c r="B266" s="5"/>
      <c r="C266" s="5"/>
      <c r="D266" s="5"/>
      <c r="E266" s="5"/>
      <c r="F266" s="5"/>
      <c r="G266" s="5"/>
      <c r="H266" s="5"/>
      <c r="I266" s="5"/>
      <c r="J266" s="5"/>
      <c r="K266" s="5"/>
      <c r="L266" s="5"/>
      <c r="M266" s="5"/>
      <c r="N266" s="5"/>
      <c r="O266" s="5"/>
    </row>
    <row r="267" ht="14.25">
      <c r="A267" s="5"/>
      <c r="B267" s="5"/>
      <c r="C267" s="5"/>
      <c r="D267" s="5"/>
      <c r="E267" s="5"/>
      <c r="F267" s="5"/>
      <c r="G267" s="5"/>
      <c r="H267" s="5"/>
      <c r="I267" s="5"/>
      <c r="J267" s="5"/>
      <c r="K267" s="5"/>
      <c r="L267" s="5"/>
      <c r="M267" s="5"/>
      <c r="N267" s="5"/>
      <c r="O267" s="5"/>
    </row>
    <row r="268" ht="14.25">
      <c r="A268" s="5"/>
      <c r="B268" s="5"/>
      <c r="C268" s="5"/>
      <c r="D268" s="5"/>
      <c r="E268" s="5"/>
      <c r="F268" s="5"/>
      <c r="G268" s="5"/>
      <c r="H268" s="5"/>
      <c r="I268" s="5"/>
      <c r="J268" s="5"/>
      <c r="K268" s="5"/>
      <c r="L268" s="5"/>
      <c r="M268" s="5"/>
      <c r="N268" s="5"/>
      <c r="O268" s="5"/>
    </row>
    <row r="269" ht="14.25">
      <c r="A269" s="5"/>
      <c r="B269" s="5"/>
      <c r="C269" s="5"/>
      <c r="D269" s="5"/>
      <c r="E269" s="5"/>
      <c r="F269" s="5"/>
      <c r="G269" s="5"/>
      <c r="H269" s="5"/>
      <c r="I269" s="5"/>
      <c r="J269" s="5"/>
      <c r="K269" s="5"/>
      <c r="L269" s="5"/>
      <c r="M269" s="5"/>
      <c r="N269" s="5"/>
      <c r="O269" s="5"/>
    </row>
    <row r="270" ht="14.25">
      <c r="A270" s="5"/>
      <c r="B270" s="5"/>
      <c r="C270" s="5"/>
      <c r="D270" s="5"/>
      <c r="E270" s="5"/>
      <c r="F270" s="5"/>
      <c r="G270" s="5"/>
      <c r="H270" s="5"/>
      <c r="I270" s="5"/>
      <c r="J270" s="5"/>
      <c r="K270" s="5"/>
      <c r="L270" s="5"/>
      <c r="M270" s="5"/>
      <c r="N270" s="5"/>
      <c r="O270" s="5"/>
    </row>
    <row r="271" ht="14.25">
      <c r="A271" s="5"/>
      <c r="B271" s="5"/>
      <c r="C271" s="5"/>
      <c r="D271" s="5"/>
      <c r="E271" s="5"/>
      <c r="F271" s="5"/>
      <c r="G271" s="5"/>
      <c r="H271" s="5"/>
      <c r="I271" s="5"/>
      <c r="J271" s="5"/>
      <c r="K271" s="5"/>
      <c r="L271" s="5"/>
      <c r="M271" s="5"/>
      <c r="N271" s="5"/>
      <c r="O271" s="5"/>
    </row>
    <row r="272" ht="14.25">
      <c r="A272" s="5"/>
      <c r="B272" s="5"/>
      <c r="C272" s="5"/>
      <c r="D272" s="5"/>
      <c r="E272" s="5"/>
      <c r="F272" s="5"/>
      <c r="G272" s="5"/>
      <c r="H272" s="5"/>
      <c r="I272" s="5"/>
      <c r="J272" s="5"/>
      <c r="K272" s="5"/>
      <c r="L272" s="5"/>
      <c r="M272" s="5"/>
      <c r="N272" s="5"/>
      <c r="O272" s="5"/>
    </row>
    <row r="273" ht="14.25">
      <c r="A273" s="5"/>
      <c r="B273" s="5"/>
      <c r="C273" s="5"/>
      <c r="D273" s="5"/>
      <c r="E273" s="5"/>
      <c r="F273" s="5"/>
      <c r="G273" s="5"/>
      <c r="H273" s="5"/>
      <c r="I273" s="5"/>
      <c r="J273" s="5"/>
      <c r="K273" s="5"/>
      <c r="L273" s="5"/>
      <c r="M273" s="5"/>
      <c r="N273" s="5"/>
      <c r="O273" s="5"/>
    </row>
    <row r="274" ht="14.25">
      <c r="A274" s="5"/>
      <c r="B274" s="5"/>
      <c r="C274" s="5"/>
      <c r="D274" s="5"/>
      <c r="E274" s="5"/>
      <c r="F274" s="5"/>
      <c r="G274" s="5"/>
      <c r="H274" s="5"/>
      <c r="I274" s="5"/>
      <c r="J274" s="5"/>
      <c r="K274" s="5"/>
      <c r="L274" s="5"/>
      <c r="M274" s="5"/>
      <c r="N274" s="5"/>
      <c r="O274" s="5"/>
    </row>
    <row r="275" ht="14.25">
      <c r="A275" s="5"/>
      <c r="B275" s="5"/>
      <c r="C275" s="5"/>
      <c r="D275" s="5"/>
      <c r="E275" s="5"/>
      <c r="F275" s="5"/>
      <c r="G275" s="5"/>
      <c r="H275" s="5"/>
      <c r="I275" s="5"/>
      <c r="J275" s="5"/>
      <c r="K275" s="5"/>
      <c r="L275" s="5"/>
      <c r="M275" s="5"/>
      <c r="N275" s="5"/>
      <c r="O275" s="5"/>
    </row>
    <row r="276" ht="14.25">
      <c r="A276" s="5"/>
      <c r="B276" s="5"/>
      <c r="C276" s="5"/>
      <c r="D276" s="5"/>
      <c r="E276" s="5"/>
      <c r="F276" s="5"/>
      <c r="G276" s="5"/>
      <c r="H276" s="5"/>
      <c r="I276" s="5"/>
      <c r="J276" s="5"/>
      <c r="K276" s="5"/>
      <c r="L276" s="5"/>
      <c r="M276" s="5"/>
      <c r="N276" s="5"/>
      <c r="O276" s="5"/>
    </row>
    <row r="277" ht="14.25">
      <c r="A277" s="5"/>
      <c r="B277" s="5"/>
      <c r="C277" s="5"/>
      <c r="D277" s="5"/>
      <c r="E277" s="5"/>
      <c r="F277" s="5"/>
      <c r="G277" s="5"/>
      <c r="H277" s="5"/>
      <c r="I277" s="5"/>
      <c r="J277" s="5"/>
      <c r="K277" s="5"/>
      <c r="L277" s="5"/>
      <c r="M277" s="5"/>
      <c r="N277" s="5"/>
      <c r="O277" s="5"/>
    </row>
    <row r="278" ht="14.25">
      <c r="A278" s="5"/>
      <c r="B278" s="5"/>
      <c r="C278" s="5"/>
      <c r="D278" s="5"/>
      <c r="E278" s="5"/>
      <c r="F278" s="5"/>
      <c r="G278" s="5"/>
      <c r="H278" s="5"/>
      <c r="I278" s="5"/>
      <c r="J278" s="5"/>
      <c r="K278" s="5"/>
      <c r="L278" s="5"/>
      <c r="M278" s="5"/>
      <c r="N278" s="5"/>
      <c r="O278" s="5"/>
    </row>
    <row r="279" ht="14.25">
      <c r="A279" s="5"/>
      <c r="B279" s="5"/>
      <c r="C279" s="5"/>
      <c r="D279" s="5"/>
      <c r="E279" s="5"/>
      <c r="F279" s="5"/>
      <c r="G279" s="5"/>
      <c r="H279" s="5"/>
      <c r="I279" s="5"/>
      <c r="J279" s="5"/>
      <c r="K279" s="5"/>
      <c r="L279" s="5"/>
      <c r="M279" s="5"/>
      <c r="N279" s="5"/>
      <c r="O279" s="5"/>
    </row>
    <row r="280" ht="14.25">
      <c r="A280" s="5"/>
      <c r="B280" s="5"/>
      <c r="C280" s="5"/>
      <c r="D280" s="5"/>
      <c r="E280" s="5"/>
      <c r="F280" s="5"/>
      <c r="G280" s="5"/>
      <c r="H280" s="5"/>
      <c r="I280" s="5"/>
      <c r="J280" s="5"/>
      <c r="K280" s="5"/>
      <c r="L280" s="5"/>
      <c r="M280" s="5"/>
      <c r="N280" s="5"/>
      <c r="O280" s="5"/>
    </row>
    <row r="281" ht="14.25">
      <c r="A281" s="5"/>
      <c r="B281" s="5"/>
      <c r="C281" s="5"/>
      <c r="D281" s="5"/>
      <c r="E281" s="5"/>
      <c r="F281" s="5"/>
      <c r="G281" s="5"/>
      <c r="H281" s="5"/>
      <c r="I281" s="5"/>
      <c r="J281" s="5"/>
      <c r="K281" s="5"/>
      <c r="L281" s="5"/>
      <c r="M281" s="5"/>
      <c r="N281" s="5"/>
      <c r="O281" s="5"/>
    </row>
    <row r="282" ht="14.25">
      <c r="A282" s="5"/>
      <c r="B282" s="5"/>
      <c r="C282" s="5"/>
      <c r="D282" s="5"/>
      <c r="E282" s="5"/>
      <c r="F282" s="5"/>
      <c r="G282" s="5"/>
      <c r="H282" s="5"/>
      <c r="I282" s="5"/>
      <c r="J282" s="5"/>
      <c r="K282" s="5"/>
      <c r="L282" s="5"/>
      <c r="M282" s="5"/>
      <c r="N282" s="5"/>
      <c r="O282" s="5"/>
    </row>
    <row r="283" ht="14.25">
      <c r="A283" s="5"/>
      <c r="B283" s="5"/>
      <c r="C283" s="5"/>
      <c r="D283" s="5"/>
      <c r="E283" s="5"/>
      <c r="F283" s="5"/>
      <c r="G283" s="5"/>
      <c r="H283" s="5"/>
      <c r="I283" s="5"/>
      <c r="J283" s="5"/>
      <c r="K283" s="5"/>
      <c r="L283" s="5"/>
      <c r="M283" s="5"/>
      <c r="N283" s="5"/>
      <c r="O283" s="5"/>
    </row>
    <row r="284" ht="14.25">
      <c r="A284" s="5"/>
      <c r="B284" s="5"/>
      <c r="C284" s="5"/>
      <c r="D284" s="5"/>
      <c r="E284" s="5"/>
      <c r="F284" s="5"/>
      <c r="G284" s="5"/>
      <c r="H284" s="5"/>
      <c r="I284" s="5"/>
      <c r="J284" s="5"/>
      <c r="K284" s="5"/>
      <c r="L284" s="5"/>
      <c r="M284" s="5"/>
      <c r="N284" s="5"/>
      <c r="O284" s="5"/>
    </row>
    <row r="285" ht="14.25">
      <c r="A285" s="5"/>
      <c r="B285" s="5"/>
      <c r="C285" s="5"/>
      <c r="D285" s="5"/>
      <c r="E285" s="5"/>
      <c r="F285" s="5"/>
      <c r="G285" s="5"/>
      <c r="H285" s="5"/>
      <c r="I285" s="5"/>
      <c r="J285" s="5"/>
      <c r="K285" s="5"/>
      <c r="L285" s="5"/>
      <c r="M285" s="5"/>
      <c r="N285" s="5"/>
      <c r="O285" s="5"/>
    </row>
    <row r="286" ht="14.25">
      <c r="A286" s="5"/>
      <c r="B286" s="5"/>
      <c r="C286" s="5"/>
      <c r="D286" s="5"/>
      <c r="E286" s="5"/>
      <c r="F286" s="5"/>
      <c r="G286" s="5"/>
      <c r="H286" s="5"/>
      <c r="I286" s="5"/>
      <c r="J286" s="5"/>
      <c r="K286" s="5"/>
      <c r="L286" s="5"/>
      <c r="M286" s="5"/>
      <c r="N286" s="5"/>
      <c r="O286" s="5"/>
    </row>
    <row r="287" ht="14.25">
      <c r="A287" s="5"/>
      <c r="B287" s="5"/>
      <c r="C287" s="5"/>
      <c r="D287" s="5"/>
      <c r="E287" s="5"/>
      <c r="F287" s="5"/>
      <c r="G287" s="5"/>
      <c r="H287" s="5"/>
      <c r="I287" s="5"/>
      <c r="J287" s="5"/>
      <c r="K287" s="5"/>
      <c r="L287" s="5"/>
      <c r="M287" s="5"/>
      <c r="N287" s="5"/>
      <c r="O287" s="5"/>
    </row>
    <row r="288" ht="14.25">
      <c r="A288" s="5"/>
      <c r="B288" s="5"/>
      <c r="C288" s="5"/>
      <c r="D288" s="5"/>
      <c r="E288" s="5"/>
      <c r="F288" s="5"/>
      <c r="G288" s="5"/>
      <c r="H288" s="5"/>
      <c r="I288" s="5"/>
      <c r="J288" s="5"/>
      <c r="K288" s="5"/>
      <c r="L288" s="5"/>
      <c r="M288" s="5"/>
      <c r="N288" s="5"/>
      <c r="O288" s="5"/>
    </row>
    <row r="289" ht="14.25">
      <c r="A289" s="5"/>
      <c r="B289" s="5"/>
      <c r="C289" s="5"/>
      <c r="D289" s="5"/>
      <c r="E289" s="5"/>
      <c r="F289" s="5"/>
      <c r="G289" s="5"/>
      <c r="H289" s="5"/>
      <c r="I289" s="5"/>
      <c r="J289" s="5"/>
      <c r="K289" s="5"/>
      <c r="L289" s="5"/>
      <c r="M289" s="5"/>
      <c r="N289" s="5"/>
      <c r="O289" s="5"/>
    </row>
    <row r="290" ht="14.25">
      <c r="A290" s="5"/>
      <c r="B290" s="5"/>
      <c r="C290" s="5"/>
      <c r="D290" s="5"/>
      <c r="E290" s="5"/>
      <c r="F290" s="5"/>
      <c r="G290" s="5"/>
      <c r="H290" s="5"/>
      <c r="I290" s="5"/>
      <c r="J290" s="5"/>
      <c r="K290" s="5"/>
      <c r="L290" s="5"/>
      <c r="M290" s="5"/>
      <c r="N290" s="5"/>
      <c r="O290" s="5"/>
    </row>
    <row r="291" ht="14.25">
      <c r="A291" s="5"/>
      <c r="B291" s="5"/>
      <c r="C291" s="5"/>
      <c r="D291" s="5"/>
      <c r="E291" s="5"/>
      <c r="F291" s="5"/>
      <c r="G291" s="5"/>
      <c r="H291" s="5"/>
      <c r="I291" s="5"/>
      <c r="J291" s="5"/>
      <c r="K291" s="5"/>
      <c r="L291" s="5"/>
      <c r="M291" s="5"/>
      <c r="N291" s="5"/>
      <c r="O291" s="5"/>
    </row>
    <row r="292" ht="14.25">
      <c r="A292" s="5"/>
      <c r="B292" s="5"/>
      <c r="C292" s="5"/>
      <c r="D292" s="5"/>
      <c r="E292" s="5"/>
      <c r="F292" s="5"/>
      <c r="G292" s="5"/>
      <c r="H292" s="5"/>
      <c r="I292" s="5"/>
      <c r="J292" s="5"/>
      <c r="K292" s="5"/>
      <c r="L292" s="5"/>
      <c r="M292" s="5"/>
      <c r="N292" s="5"/>
      <c r="O292" s="5"/>
    </row>
    <row r="293" ht="14.25">
      <c r="A293" s="5"/>
      <c r="B293" s="5"/>
      <c r="C293" s="5"/>
      <c r="D293" s="5"/>
      <c r="E293" s="5"/>
      <c r="F293" s="5"/>
      <c r="G293" s="5"/>
      <c r="H293" s="5"/>
      <c r="I293" s="5"/>
      <c r="J293" s="5"/>
      <c r="K293" s="5"/>
      <c r="L293" s="5"/>
      <c r="M293" s="5"/>
      <c r="N293" s="5"/>
      <c r="O293" s="5"/>
    </row>
    <row r="294" ht="14.25">
      <c r="A294" s="5"/>
      <c r="B294" s="5"/>
      <c r="C294" s="5"/>
      <c r="D294" s="5"/>
      <c r="E294" s="5"/>
      <c r="F294" s="5"/>
      <c r="G294" s="5"/>
      <c r="H294" s="5"/>
      <c r="I294" s="5"/>
      <c r="J294" s="5"/>
      <c r="K294" s="5"/>
      <c r="L294" s="5"/>
      <c r="M294" s="5"/>
      <c r="N294" s="5"/>
      <c r="O294" s="5"/>
    </row>
    <row r="295" ht="14.25">
      <c r="A295" s="5"/>
      <c r="B295" s="5"/>
      <c r="C295" s="5"/>
      <c r="D295" s="5"/>
      <c r="E295" s="5"/>
      <c r="F295" s="5"/>
      <c r="G295" s="5"/>
      <c r="H295" s="5"/>
      <c r="I295" s="5"/>
      <c r="J295" s="5"/>
      <c r="K295" s="5"/>
      <c r="L295" s="5"/>
      <c r="M295" s="5"/>
      <c r="N295" s="5"/>
      <c r="O295" s="5"/>
    </row>
    <row r="296" ht="14.25">
      <c r="A296" s="5"/>
      <c r="B296" s="5"/>
      <c r="C296" s="5"/>
      <c r="D296" s="5"/>
      <c r="E296" s="5"/>
      <c r="F296" s="5"/>
      <c r="G296" s="5"/>
      <c r="H296" s="5"/>
      <c r="I296" s="5"/>
      <c r="J296" s="5"/>
      <c r="K296" s="5"/>
      <c r="L296" s="5"/>
      <c r="M296" s="5"/>
      <c r="N296" s="5"/>
      <c r="O296" s="5"/>
    </row>
    <row r="297" ht="14.25">
      <c r="A297" s="5"/>
      <c r="B297" s="5"/>
      <c r="C297" s="5"/>
      <c r="D297" s="5"/>
      <c r="E297" s="5"/>
      <c r="F297" s="5"/>
      <c r="G297" s="5"/>
      <c r="H297" s="5"/>
      <c r="I297" s="5"/>
      <c r="J297" s="5"/>
      <c r="K297" s="5"/>
      <c r="L297" s="5"/>
      <c r="M297" s="5"/>
      <c r="N297" s="5"/>
      <c r="O297" s="5"/>
    </row>
    <row r="298" ht="14.25">
      <c r="A298" s="5"/>
      <c r="B298" s="5"/>
      <c r="C298" s="5"/>
      <c r="D298" s="5"/>
      <c r="E298" s="5"/>
      <c r="F298" s="5"/>
      <c r="G298" s="5"/>
      <c r="H298" s="5"/>
      <c r="I298" s="5"/>
      <c r="J298" s="5"/>
      <c r="K298" s="5"/>
      <c r="L298" s="5"/>
      <c r="M298" s="5"/>
      <c r="N298" s="5"/>
      <c r="O298" s="5"/>
    </row>
    <row r="299" ht="14.25">
      <c r="A299" s="5"/>
      <c r="B299" s="5"/>
      <c r="C299" s="5"/>
      <c r="D299" s="5"/>
      <c r="E299" s="5"/>
      <c r="F299" s="5"/>
      <c r="G299" s="5"/>
      <c r="H299" s="5"/>
      <c r="I299" s="5"/>
      <c r="J299" s="5"/>
      <c r="K299" s="5"/>
      <c r="L299" s="5"/>
      <c r="M299" s="5"/>
      <c r="N299" s="5"/>
      <c r="O299" s="5"/>
    </row>
    <row r="300" ht="14.25">
      <c r="A300" s="5"/>
      <c r="B300" s="5"/>
      <c r="C300" s="5"/>
      <c r="D300" s="5"/>
      <c r="E300" s="5"/>
      <c r="F300" s="5"/>
      <c r="G300" s="5"/>
      <c r="H300" s="5"/>
      <c r="I300" s="5"/>
      <c r="J300" s="5"/>
      <c r="K300" s="5"/>
      <c r="L300" s="5"/>
      <c r="M300" s="5"/>
      <c r="N300" s="5"/>
      <c r="O300" s="5"/>
    </row>
    <row r="301" ht="14.25">
      <c r="A301" s="5"/>
      <c r="B301" s="5"/>
      <c r="C301" s="5"/>
      <c r="D301" s="5"/>
      <c r="E301" s="5"/>
      <c r="F301" s="5"/>
      <c r="G301" s="5"/>
      <c r="H301" s="5"/>
      <c r="I301" s="5"/>
      <c r="J301" s="5"/>
      <c r="K301" s="5"/>
      <c r="L301" s="5"/>
      <c r="M301" s="5"/>
      <c r="N301" s="5"/>
      <c r="O301" s="5"/>
    </row>
    <row r="302" ht="14.25">
      <c r="A302" s="5"/>
      <c r="B302" s="5"/>
      <c r="C302" s="5"/>
      <c r="D302" s="5"/>
      <c r="E302" s="5"/>
      <c r="F302" s="5"/>
      <c r="G302" s="5"/>
      <c r="H302" s="5"/>
      <c r="I302" s="5"/>
      <c r="J302" s="5"/>
      <c r="K302" s="5"/>
      <c r="L302" s="5"/>
      <c r="M302" s="5"/>
      <c r="N302" s="5"/>
      <c r="O302" s="5"/>
    </row>
    <row r="303" ht="14.25">
      <c r="A303" s="5"/>
      <c r="B303" s="5"/>
      <c r="C303" s="5"/>
      <c r="D303" s="5"/>
      <c r="E303" s="5"/>
      <c r="F303" s="5"/>
      <c r="G303" s="5"/>
      <c r="H303" s="5"/>
      <c r="I303" s="5"/>
      <c r="J303" s="5"/>
      <c r="K303" s="5"/>
      <c r="L303" s="5"/>
      <c r="M303" s="5"/>
      <c r="N303" s="5"/>
      <c r="O303" s="5"/>
    </row>
    <row r="304" ht="14.25">
      <c r="A304" s="5"/>
      <c r="B304" s="5"/>
      <c r="C304" s="5"/>
      <c r="D304" s="5"/>
      <c r="E304" s="5"/>
      <c r="F304" s="5"/>
      <c r="G304" s="5"/>
      <c r="H304" s="5"/>
      <c r="I304" s="5"/>
      <c r="J304" s="5"/>
      <c r="K304" s="5"/>
      <c r="L304" s="5"/>
      <c r="M304" s="5"/>
      <c r="N304" s="5"/>
      <c r="O304" s="5"/>
    </row>
    <row r="305" ht="14.25">
      <c r="A305" s="5"/>
      <c r="B305" s="5"/>
      <c r="C305" s="5"/>
      <c r="D305" s="5"/>
      <c r="E305" s="5"/>
      <c r="F305" s="5"/>
      <c r="G305" s="5"/>
      <c r="H305" s="5"/>
      <c r="I305" s="5"/>
      <c r="J305" s="5"/>
      <c r="K305" s="5"/>
      <c r="L305" s="5"/>
      <c r="M305" s="5"/>
      <c r="N305" s="5"/>
      <c r="O305" s="5"/>
    </row>
    <row r="306" ht="14.25">
      <c r="A306" s="5"/>
      <c r="B306" s="5"/>
      <c r="C306" s="5"/>
      <c r="D306" s="5"/>
      <c r="E306" s="5"/>
      <c r="F306" s="5"/>
      <c r="G306" s="5"/>
      <c r="H306" s="5"/>
      <c r="I306" s="5"/>
      <c r="J306" s="5"/>
      <c r="K306" s="5"/>
      <c r="L306" s="5"/>
      <c r="M306" s="5"/>
      <c r="N306" s="5"/>
      <c r="O306" s="5"/>
    </row>
    <row r="307" ht="14.25">
      <c r="A307" s="5"/>
      <c r="B307" s="5"/>
      <c r="C307" s="5"/>
      <c r="D307" s="5"/>
      <c r="E307" s="5"/>
      <c r="F307" s="5"/>
      <c r="G307" s="5"/>
      <c r="H307" s="5"/>
      <c r="I307" s="5"/>
      <c r="J307" s="5"/>
      <c r="K307" s="5"/>
      <c r="L307" s="5"/>
      <c r="M307" s="5"/>
      <c r="N307" s="5"/>
      <c r="O307" s="5"/>
    </row>
    <row r="308" ht="14.25">
      <c r="A308" s="5"/>
      <c r="B308" s="5"/>
      <c r="C308" s="5"/>
      <c r="D308" s="5"/>
      <c r="E308" s="5"/>
      <c r="F308" s="5"/>
      <c r="G308" s="5"/>
      <c r="H308" s="5"/>
      <c r="I308" s="5"/>
      <c r="J308" s="5"/>
      <c r="K308" s="5"/>
      <c r="L308" s="5"/>
      <c r="M308" s="5"/>
      <c r="N308" s="5"/>
      <c r="O308" s="5"/>
    </row>
    <row r="309" ht="14.25">
      <c r="A309" s="5"/>
      <c r="B309" s="5"/>
      <c r="C309" s="5"/>
      <c r="D309" s="5"/>
      <c r="E309" s="5"/>
      <c r="F309" s="5"/>
      <c r="G309" s="5"/>
      <c r="H309" s="5"/>
      <c r="I309" s="5"/>
      <c r="J309" s="5"/>
      <c r="K309" s="5"/>
      <c r="L309" s="5"/>
      <c r="M309" s="5"/>
      <c r="N309" s="5"/>
      <c r="O309" s="5"/>
    </row>
    <row r="310" ht="14.25">
      <c r="A310" s="5"/>
      <c r="B310" s="5"/>
      <c r="C310" s="5"/>
      <c r="D310" s="5"/>
      <c r="E310" s="5"/>
      <c r="F310" s="5"/>
      <c r="G310" s="5"/>
      <c r="H310" s="5"/>
      <c r="I310" s="5"/>
      <c r="J310" s="5"/>
      <c r="K310" s="5"/>
      <c r="L310" s="5"/>
      <c r="M310" s="5"/>
      <c r="N310" s="5"/>
      <c r="O310" s="5"/>
    </row>
    <row r="311" ht="14.25">
      <c r="A311" s="5"/>
      <c r="B311" s="5"/>
      <c r="C311" s="5"/>
      <c r="D311" s="5"/>
      <c r="E311" s="5"/>
      <c r="F311" s="5"/>
      <c r="G311" s="5"/>
      <c r="H311" s="5"/>
      <c r="I311" s="5"/>
      <c r="J311" s="5"/>
      <c r="K311" s="5"/>
      <c r="L311" s="5"/>
      <c r="M311" s="5"/>
      <c r="N311" s="5"/>
      <c r="O311" s="5"/>
    </row>
    <row r="312" ht="14.25">
      <c r="A312" s="5"/>
      <c r="B312" s="5"/>
      <c r="C312" s="5"/>
      <c r="D312" s="5"/>
      <c r="E312" s="5"/>
      <c r="F312" s="5"/>
      <c r="G312" s="5"/>
      <c r="H312" s="5"/>
      <c r="I312" s="5"/>
      <c r="J312" s="5"/>
      <c r="K312" s="5"/>
      <c r="L312" s="5"/>
      <c r="M312" s="5"/>
      <c r="N312" s="5"/>
      <c r="O312" s="5"/>
    </row>
    <row r="313" ht="14.25">
      <c r="A313" s="5"/>
      <c r="B313" s="5"/>
      <c r="C313" s="5"/>
      <c r="D313" s="5"/>
      <c r="E313" s="5"/>
      <c r="F313" s="5"/>
      <c r="G313" s="5"/>
      <c r="H313" s="5"/>
      <c r="I313" s="5"/>
      <c r="J313" s="5"/>
      <c r="K313" s="5"/>
      <c r="L313" s="5"/>
      <c r="M313" s="5"/>
      <c r="N313" s="5"/>
      <c r="O313" s="5"/>
    </row>
    <row r="314" ht="14.25">
      <c r="A314" s="5"/>
      <c r="B314" s="5"/>
      <c r="C314" s="5"/>
      <c r="D314" s="5"/>
      <c r="E314" s="5"/>
      <c r="F314" s="5"/>
      <c r="G314" s="5"/>
      <c r="H314" s="5"/>
      <c r="I314" s="5"/>
      <c r="J314" s="5"/>
      <c r="K314" s="5"/>
      <c r="L314" s="5"/>
      <c r="M314" s="5"/>
      <c r="N314" s="5"/>
      <c r="O314" s="5"/>
    </row>
    <row r="315" ht="14.25">
      <c r="A315" s="5"/>
      <c r="B315" s="5"/>
      <c r="C315" s="5"/>
      <c r="D315" s="5"/>
      <c r="E315" s="5"/>
      <c r="F315" s="5"/>
      <c r="G315" s="5"/>
      <c r="H315" s="5"/>
      <c r="I315" s="5"/>
      <c r="J315" s="5"/>
      <c r="K315" s="5"/>
      <c r="L315" s="5"/>
      <c r="M315" s="5"/>
      <c r="N315" s="5"/>
      <c r="O315" s="5"/>
    </row>
    <row r="316" ht="14.25">
      <c r="A316" s="5"/>
      <c r="B316" s="5"/>
      <c r="C316" s="5"/>
      <c r="D316" s="5"/>
      <c r="E316" s="5"/>
      <c r="F316" s="5"/>
      <c r="G316" s="5"/>
      <c r="H316" s="5"/>
      <c r="I316" s="5"/>
      <c r="J316" s="5"/>
      <c r="K316" s="5"/>
      <c r="L316" s="5"/>
      <c r="M316" s="5"/>
      <c r="N316" s="5"/>
      <c r="O316" s="5"/>
    </row>
    <row r="317" ht="14.25">
      <c r="A317" s="5"/>
      <c r="B317" s="5"/>
      <c r="C317" s="5"/>
      <c r="D317" s="5"/>
      <c r="E317" s="5"/>
      <c r="F317" s="5"/>
      <c r="G317" s="5"/>
      <c r="H317" s="5"/>
      <c r="I317" s="5"/>
      <c r="J317" s="5"/>
      <c r="K317" s="5"/>
      <c r="L317" s="5"/>
      <c r="M317" s="5"/>
      <c r="N317" s="5"/>
      <c r="O317" s="5"/>
    </row>
    <row r="318" ht="14.25">
      <c r="A318" s="5"/>
      <c r="B318" s="5"/>
      <c r="C318" s="5"/>
      <c r="D318" s="5"/>
      <c r="E318" s="5"/>
      <c r="F318" s="5"/>
      <c r="G318" s="5"/>
      <c r="H318" s="5"/>
      <c r="I318" s="5"/>
      <c r="J318" s="5"/>
      <c r="K318" s="5"/>
      <c r="L318" s="5"/>
      <c r="M318" s="5"/>
      <c r="N318" s="5"/>
      <c r="O318" s="5"/>
    </row>
    <row r="319" ht="14.25">
      <c r="A319" s="5"/>
      <c r="B319" s="5"/>
      <c r="C319" s="5"/>
      <c r="D319" s="5"/>
      <c r="E319" s="5"/>
      <c r="F319" s="5"/>
      <c r="G319" s="5"/>
      <c r="H319" s="5"/>
      <c r="I319" s="5"/>
      <c r="J319" s="5"/>
      <c r="K319" s="5"/>
      <c r="L319" s="5"/>
      <c r="M319" s="5"/>
      <c r="N319" s="5"/>
      <c r="O319" s="5"/>
    </row>
    <row r="320" ht="14.25">
      <c r="A320" s="5"/>
      <c r="B320" s="5"/>
      <c r="C320" s="5"/>
      <c r="D320" s="5"/>
      <c r="E320" s="5"/>
      <c r="F320" s="5"/>
      <c r="G320" s="5"/>
      <c r="H320" s="5"/>
      <c r="I320" s="5"/>
      <c r="J320" s="5"/>
      <c r="K320" s="5"/>
      <c r="L320" s="5"/>
      <c r="M320" s="5"/>
      <c r="N320" s="5"/>
      <c r="O320" s="5"/>
    </row>
    <row r="321" ht="14.25">
      <c r="A321" s="5"/>
      <c r="B321" s="5"/>
      <c r="C321" s="5"/>
      <c r="D321" s="5"/>
      <c r="E321" s="5"/>
      <c r="F321" s="5"/>
      <c r="G321" s="5"/>
      <c r="H321" s="5"/>
      <c r="I321" s="5"/>
      <c r="J321" s="5"/>
      <c r="K321" s="5"/>
      <c r="L321" s="5"/>
      <c r="M321" s="5"/>
      <c r="N321" s="5"/>
      <c r="O321" s="5"/>
    </row>
    <row r="322" ht="14.25">
      <c r="A322" s="5"/>
      <c r="B322" s="5"/>
      <c r="C322" s="5"/>
      <c r="D322" s="5"/>
      <c r="E322" s="5"/>
      <c r="F322" s="5"/>
      <c r="G322" s="5"/>
      <c r="H322" s="5"/>
      <c r="I322" s="5"/>
      <c r="J322" s="5"/>
      <c r="K322" s="5"/>
      <c r="L322" s="5"/>
      <c r="M322" s="5"/>
      <c r="N322" s="5"/>
      <c r="O322" s="5"/>
    </row>
    <row r="323" ht="14.25">
      <c r="A323" s="5"/>
      <c r="B323" s="5"/>
      <c r="C323" s="5"/>
      <c r="D323" s="5"/>
      <c r="E323" s="5"/>
      <c r="F323" s="5"/>
      <c r="G323" s="5"/>
      <c r="H323" s="5"/>
      <c r="I323" s="5"/>
      <c r="J323" s="5"/>
      <c r="K323" s="5"/>
      <c r="L323" s="5"/>
      <c r="M323" s="5"/>
      <c r="N323" s="5"/>
      <c r="O323" s="5"/>
    </row>
    <row r="324" ht="14.25">
      <c r="A324" s="5"/>
      <c r="B324" s="5"/>
      <c r="C324" s="5"/>
      <c r="D324" s="5"/>
      <c r="E324" s="5"/>
      <c r="F324" s="5"/>
      <c r="G324" s="5"/>
      <c r="H324" s="5"/>
      <c r="I324" s="5"/>
      <c r="J324" s="5"/>
      <c r="K324" s="5"/>
      <c r="L324" s="5"/>
      <c r="M324" s="5"/>
      <c r="N324" s="5"/>
      <c r="O324" s="5"/>
    </row>
    <row r="325" ht="14.25">
      <c r="A325" s="5"/>
      <c r="B325" s="5"/>
      <c r="C325" s="5"/>
      <c r="D325" s="5"/>
      <c r="E325" s="5"/>
      <c r="F325" s="5"/>
      <c r="G325" s="5"/>
      <c r="H325" s="5"/>
      <c r="I325" s="5"/>
      <c r="J325" s="5"/>
      <c r="K325" s="5"/>
      <c r="L325" s="5"/>
      <c r="M325" s="5"/>
      <c r="N325" s="5"/>
      <c r="O325" s="5"/>
    </row>
    <row r="326" ht="14.25">
      <c r="A326" s="5"/>
      <c r="B326" s="5"/>
      <c r="C326" s="5"/>
      <c r="D326" s="5"/>
      <c r="E326" s="5"/>
      <c r="F326" s="5"/>
      <c r="G326" s="5"/>
      <c r="H326" s="5"/>
      <c r="I326" s="5"/>
      <c r="J326" s="5"/>
      <c r="K326" s="5"/>
      <c r="L326" s="5"/>
      <c r="M326" s="5"/>
      <c r="N326" s="5"/>
      <c r="O326" s="5"/>
    </row>
    <row r="327" ht="14.25">
      <c r="A327" s="5"/>
      <c r="B327" s="5"/>
      <c r="C327" s="5"/>
      <c r="D327" s="5"/>
      <c r="E327" s="5"/>
      <c r="F327" s="5"/>
      <c r="G327" s="5"/>
      <c r="H327" s="5"/>
      <c r="I327" s="5"/>
      <c r="J327" s="5"/>
      <c r="K327" s="5"/>
      <c r="L327" s="5"/>
      <c r="M327" s="5"/>
      <c r="N327" s="5"/>
      <c r="O327" s="5"/>
    </row>
    <row r="328" ht="14.25">
      <c r="A328" s="5"/>
      <c r="B328" s="5"/>
      <c r="C328" s="5"/>
      <c r="D328" s="5"/>
      <c r="E328" s="5"/>
      <c r="F328" s="5"/>
      <c r="G328" s="5"/>
      <c r="H328" s="5"/>
      <c r="I328" s="5"/>
      <c r="J328" s="5"/>
      <c r="K328" s="5"/>
      <c r="L328" s="5"/>
      <c r="M328" s="5"/>
      <c r="N328" s="5"/>
      <c r="O328" s="5"/>
    </row>
    <row r="329" ht="14.25">
      <c r="A329" s="5"/>
      <c r="B329" s="5"/>
      <c r="C329" s="5"/>
      <c r="D329" s="5"/>
      <c r="E329" s="5"/>
      <c r="F329" s="5"/>
      <c r="G329" s="5"/>
      <c r="H329" s="5"/>
      <c r="I329" s="5"/>
      <c r="J329" s="5"/>
      <c r="K329" s="5"/>
      <c r="L329" s="5"/>
      <c r="M329" s="5"/>
      <c r="N329" s="5"/>
      <c r="O329" s="5"/>
    </row>
    <row r="330" ht="14.25">
      <c r="A330" s="5"/>
      <c r="B330" s="5"/>
      <c r="C330" s="5"/>
      <c r="D330" s="5"/>
      <c r="E330" s="5"/>
      <c r="F330" s="5"/>
      <c r="G330" s="5"/>
      <c r="H330" s="5"/>
      <c r="I330" s="5"/>
      <c r="J330" s="5"/>
      <c r="K330" s="5"/>
      <c r="L330" s="5"/>
      <c r="M330" s="5"/>
      <c r="N330" s="5"/>
      <c r="O330" s="5"/>
    </row>
    <row r="331" ht="14.25">
      <c r="A331" s="5"/>
      <c r="B331" s="5"/>
      <c r="C331" s="5"/>
      <c r="D331" s="5"/>
      <c r="E331" s="5"/>
      <c r="F331" s="5"/>
      <c r="G331" s="5"/>
      <c r="H331" s="5"/>
      <c r="I331" s="5"/>
      <c r="J331" s="5"/>
      <c r="K331" s="5"/>
      <c r="L331" s="5"/>
      <c r="M331" s="5"/>
      <c r="N331" s="5"/>
      <c r="O331" s="5"/>
    </row>
    <row r="332" ht="14.25">
      <c r="A332" s="5"/>
      <c r="B332" s="5"/>
      <c r="C332" s="5"/>
      <c r="D332" s="5"/>
      <c r="E332" s="5"/>
      <c r="F332" s="5"/>
      <c r="G332" s="5"/>
      <c r="H332" s="5"/>
      <c r="I332" s="5"/>
      <c r="J332" s="5"/>
      <c r="K332" s="5"/>
      <c r="L332" s="5"/>
      <c r="M332" s="5"/>
      <c r="N332" s="5"/>
      <c r="O332" s="5"/>
    </row>
    <row r="333" ht="14.25">
      <c r="A333" s="5"/>
      <c r="B333" s="5"/>
      <c r="C333" s="5"/>
      <c r="D333" s="5"/>
      <c r="E333" s="5"/>
      <c r="F333" s="5"/>
      <c r="G333" s="5"/>
      <c r="H333" s="5"/>
      <c r="I333" s="5"/>
      <c r="J333" s="5"/>
      <c r="K333" s="5"/>
      <c r="L333" s="5"/>
      <c r="M333" s="5"/>
      <c r="N333" s="5"/>
      <c r="O333" s="5"/>
    </row>
    <row r="334" ht="14.25">
      <c r="A334" s="5"/>
      <c r="B334" s="5"/>
      <c r="C334" s="5"/>
      <c r="D334" s="5"/>
      <c r="E334" s="5"/>
      <c r="F334" s="5"/>
      <c r="G334" s="5"/>
      <c r="H334" s="5"/>
      <c r="I334" s="5"/>
      <c r="J334" s="5"/>
      <c r="K334" s="5"/>
      <c r="L334" s="5"/>
      <c r="M334" s="5"/>
      <c r="N334" s="5"/>
      <c r="O334" s="5"/>
    </row>
    <row r="335" ht="14.25">
      <c r="A335" s="5"/>
      <c r="B335" s="5"/>
      <c r="C335" s="5"/>
      <c r="D335" s="5"/>
      <c r="E335" s="5"/>
      <c r="F335" s="5"/>
      <c r="G335" s="5"/>
      <c r="H335" s="5"/>
      <c r="I335" s="5"/>
      <c r="J335" s="5"/>
      <c r="K335" s="5"/>
      <c r="L335" s="5"/>
      <c r="M335" s="5"/>
      <c r="N335" s="5"/>
      <c r="O335" s="5"/>
    </row>
    <row r="336" ht="14.25">
      <c r="A336" s="5"/>
      <c r="B336" s="5"/>
      <c r="C336" s="5"/>
      <c r="D336" s="5"/>
      <c r="E336" s="5"/>
      <c r="F336" s="5"/>
      <c r="G336" s="5"/>
      <c r="H336" s="5"/>
      <c r="I336" s="5"/>
      <c r="J336" s="5"/>
      <c r="K336" s="5"/>
      <c r="L336" s="5"/>
      <c r="M336" s="5"/>
      <c r="N336" s="5"/>
      <c r="O336" s="5"/>
    </row>
    <row r="337" ht="14.25">
      <c r="A337" s="5"/>
      <c r="B337" s="5"/>
      <c r="C337" s="5"/>
      <c r="D337" s="5"/>
      <c r="E337" s="5"/>
      <c r="F337" s="5"/>
      <c r="G337" s="5"/>
      <c r="H337" s="5"/>
      <c r="I337" s="5"/>
      <c r="J337" s="5"/>
      <c r="K337" s="5"/>
      <c r="L337" s="5"/>
      <c r="M337" s="5"/>
      <c r="N337" s="5"/>
      <c r="O337" s="5"/>
    </row>
    <row r="338" ht="14.25">
      <c r="A338" s="5"/>
      <c r="B338" s="5"/>
      <c r="C338" s="5"/>
      <c r="D338" s="5"/>
      <c r="E338" s="5"/>
      <c r="F338" s="5"/>
      <c r="G338" s="5"/>
      <c r="H338" s="5"/>
      <c r="I338" s="5"/>
      <c r="J338" s="5"/>
      <c r="K338" s="5"/>
      <c r="L338" s="5"/>
      <c r="M338" s="5"/>
      <c r="N338" s="5"/>
      <c r="O338" s="5"/>
    </row>
    <row r="339" ht="14.25">
      <c r="A339" s="5"/>
      <c r="B339" s="5"/>
      <c r="C339" s="5"/>
      <c r="D339" s="5"/>
      <c r="E339" s="5"/>
      <c r="F339" s="5"/>
      <c r="G339" s="5"/>
      <c r="H339" s="5"/>
      <c r="I339" s="5"/>
      <c r="J339" s="5"/>
      <c r="K339" s="5"/>
      <c r="L339" s="5"/>
      <c r="M339" s="5"/>
      <c r="N339" s="5"/>
      <c r="O339" s="5"/>
    </row>
    <row r="340" ht="14.25">
      <c r="A340" s="5"/>
      <c r="B340" s="5"/>
      <c r="C340" s="5"/>
      <c r="D340" s="5"/>
      <c r="E340" s="5"/>
      <c r="F340" s="5"/>
      <c r="G340" s="5"/>
      <c r="H340" s="5"/>
      <c r="I340" s="5"/>
      <c r="J340" s="5"/>
      <c r="K340" s="5"/>
      <c r="L340" s="5"/>
      <c r="M340" s="5"/>
      <c r="N340" s="5"/>
      <c r="O340" s="5"/>
    </row>
    <row r="341" ht="14.25">
      <c r="A341" s="5"/>
      <c r="B341" s="5"/>
      <c r="C341" s="5"/>
      <c r="D341" s="5"/>
      <c r="E341" s="5"/>
      <c r="F341" s="5"/>
      <c r="G341" s="5"/>
      <c r="H341" s="5"/>
      <c r="I341" s="5"/>
      <c r="J341" s="5"/>
      <c r="K341" s="5"/>
      <c r="L341" s="5"/>
      <c r="M341" s="5"/>
      <c r="N341" s="5"/>
      <c r="O341" s="5"/>
    </row>
    <row r="342" ht="14.25">
      <c r="A342" s="5"/>
      <c r="B342" s="5"/>
      <c r="C342" s="5"/>
      <c r="D342" s="5"/>
      <c r="E342" s="5"/>
      <c r="F342" s="5"/>
      <c r="G342" s="5"/>
      <c r="H342" s="5"/>
      <c r="I342" s="5"/>
      <c r="J342" s="5"/>
      <c r="K342" s="5"/>
      <c r="L342" s="5"/>
      <c r="M342" s="5"/>
      <c r="N342" s="5"/>
      <c r="O342" s="5"/>
    </row>
    <row r="343" ht="14.25">
      <c r="A343" s="5"/>
      <c r="B343" s="5"/>
      <c r="C343" s="5"/>
      <c r="D343" s="5"/>
      <c r="E343" s="5"/>
      <c r="F343" s="5"/>
      <c r="G343" s="5"/>
      <c r="H343" s="5"/>
      <c r="I343" s="5"/>
      <c r="J343" s="5"/>
      <c r="K343" s="5"/>
      <c r="L343" s="5"/>
      <c r="M343" s="5"/>
      <c r="N343" s="5"/>
      <c r="O343" s="5"/>
    </row>
    <row r="344" ht="14.25">
      <c r="A344" s="5"/>
      <c r="B344" s="5"/>
      <c r="C344" s="5"/>
      <c r="D344" s="5"/>
      <c r="E344" s="5"/>
      <c r="F344" s="5"/>
      <c r="G344" s="5"/>
      <c r="H344" s="5"/>
      <c r="I344" s="5"/>
      <c r="J344" s="5"/>
      <c r="K344" s="5"/>
      <c r="L344" s="5"/>
      <c r="M344" s="5"/>
      <c r="N344" s="5"/>
      <c r="O344" s="5"/>
    </row>
    <row r="345" ht="14.25">
      <c r="A345" s="5"/>
      <c r="B345" s="5"/>
      <c r="C345" s="5"/>
      <c r="D345" s="5"/>
      <c r="E345" s="5"/>
      <c r="F345" s="5"/>
      <c r="G345" s="5"/>
      <c r="H345" s="5"/>
      <c r="I345" s="5"/>
      <c r="J345" s="5"/>
      <c r="K345" s="5"/>
      <c r="L345" s="5"/>
      <c r="M345" s="5"/>
      <c r="N345" s="5"/>
      <c r="O345" s="5"/>
    </row>
    <row r="346" ht="14.25">
      <c r="A346" s="5"/>
      <c r="B346" s="5"/>
      <c r="C346" s="5"/>
      <c r="D346" s="5"/>
      <c r="E346" s="5"/>
      <c r="F346" s="5"/>
      <c r="G346" s="5"/>
      <c r="H346" s="5"/>
      <c r="I346" s="5"/>
      <c r="J346" s="5"/>
      <c r="K346" s="5"/>
      <c r="L346" s="5"/>
      <c r="M346" s="5"/>
      <c r="N346" s="5"/>
      <c r="O346" s="5"/>
    </row>
    <row r="347" ht="14.25">
      <c r="A347" s="5"/>
      <c r="B347" s="5"/>
      <c r="C347" s="5"/>
      <c r="D347" s="5"/>
      <c r="E347" s="5"/>
      <c r="F347" s="5"/>
      <c r="G347" s="5"/>
      <c r="H347" s="5"/>
      <c r="I347" s="5"/>
      <c r="J347" s="5"/>
      <c r="K347" s="5"/>
      <c r="L347" s="5"/>
      <c r="M347" s="5"/>
      <c r="N347" s="5"/>
      <c r="O347" s="5"/>
    </row>
    <row r="348" ht="14.25">
      <c r="A348" s="5"/>
      <c r="B348" s="5"/>
      <c r="C348" s="5"/>
      <c r="D348" s="5"/>
      <c r="E348" s="5"/>
      <c r="F348" s="5"/>
      <c r="G348" s="5"/>
      <c r="H348" s="5"/>
      <c r="I348" s="5"/>
      <c r="J348" s="5"/>
      <c r="K348" s="5"/>
      <c r="L348" s="5"/>
      <c r="M348" s="5"/>
      <c r="N348" s="5"/>
      <c r="O348" s="5"/>
    </row>
    <row r="349" ht="14.25">
      <c r="A349" s="5"/>
      <c r="B349" s="5"/>
      <c r="C349" s="5"/>
      <c r="D349" s="5"/>
      <c r="E349" s="5"/>
      <c r="F349" s="5"/>
      <c r="G349" s="5"/>
      <c r="H349" s="5"/>
      <c r="I349" s="5"/>
      <c r="J349" s="5"/>
      <c r="K349" s="5"/>
      <c r="L349" s="5"/>
      <c r="M349" s="5"/>
      <c r="N349" s="5"/>
      <c r="O349" s="5"/>
    </row>
    <row r="350" ht="14.25">
      <c r="A350" s="5"/>
      <c r="B350" s="5"/>
      <c r="C350" s="5"/>
      <c r="D350" s="5"/>
      <c r="E350" s="5"/>
      <c r="F350" s="5"/>
      <c r="G350" s="5"/>
      <c r="H350" s="5"/>
      <c r="I350" s="5"/>
      <c r="J350" s="5"/>
      <c r="K350" s="5"/>
      <c r="L350" s="5"/>
      <c r="M350" s="5"/>
      <c r="N350" s="5"/>
      <c r="O350" s="5"/>
    </row>
    <row r="351" ht="14.25">
      <c r="A351" s="5"/>
      <c r="B351" s="5"/>
      <c r="C351" s="5"/>
      <c r="D351" s="5"/>
      <c r="E351" s="5"/>
      <c r="F351" s="5"/>
      <c r="G351" s="5"/>
      <c r="H351" s="5"/>
      <c r="I351" s="5"/>
      <c r="J351" s="5"/>
      <c r="K351" s="5"/>
      <c r="L351" s="5"/>
      <c r="M351" s="5"/>
      <c r="N351" s="5"/>
      <c r="O351" s="5"/>
    </row>
    <row r="352" ht="14.25">
      <c r="A352" s="5"/>
      <c r="B352" s="5"/>
      <c r="C352" s="5"/>
      <c r="D352" s="5"/>
      <c r="E352" s="5"/>
      <c r="F352" s="5"/>
      <c r="G352" s="5"/>
      <c r="H352" s="5"/>
      <c r="I352" s="5"/>
      <c r="J352" s="5"/>
      <c r="K352" s="5"/>
      <c r="L352" s="5"/>
      <c r="M352" s="5"/>
      <c r="N352" s="5"/>
      <c r="O352" s="5"/>
    </row>
    <row r="353" ht="14.25">
      <c r="A353" s="5"/>
      <c r="B353" s="5"/>
      <c r="C353" s="5"/>
      <c r="D353" s="5"/>
      <c r="E353" s="5"/>
      <c r="F353" s="5"/>
      <c r="G353" s="5"/>
      <c r="H353" s="5"/>
      <c r="I353" s="5"/>
      <c r="J353" s="5"/>
      <c r="K353" s="5"/>
      <c r="L353" s="5"/>
      <c r="M353" s="5"/>
      <c r="N353" s="5"/>
      <c r="O353" s="5"/>
    </row>
    <row r="354" ht="14.25">
      <c r="A354" s="5"/>
      <c r="B354" s="5"/>
      <c r="C354" s="5"/>
      <c r="D354" s="5"/>
      <c r="E354" s="5"/>
      <c r="F354" s="5"/>
      <c r="G354" s="5"/>
      <c r="H354" s="5"/>
      <c r="I354" s="5"/>
      <c r="J354" s="5"/>
      <c r="K354" s="5"/>
      <c r="L354" s="5"/>
      <c r="M354" s="5"/>
      <c r="N354" s="5"/>
      <c r="O354" s="5"/>
    </row>
    <row r="355" ht="14.25">
      <c r="A355" s="5"/>
      <c r="B355" s="5"/>
      <c r="C355" s="5"/>
      <c r="D355" s="5"/>
      <c r="E355" s="5"/>
      <c r="F355" s="5"/>
      <c r="G355" s="5"/>
      <c r="H355" s="5"/>
      <c r="I355" s="5"/>
      <c r="J355" s="5"/>
      <c r="K355" s="5"/>
      <c r="L355" s="5"/>
      <c r="M355" s="5"/>
      <c r="N355" s="5"/>
      <c r="O355" s="5"/>
    </row>
    <row r="356" ht="14.25">
      <c r="A356" s="5"/>
      <c r="B356" s="5"/>
      <c r="C356" s="5"/>
      <c r="D356" s="5"/>
      <c r="E356" s="5"/>
      <c r="F356" s="5"/>
      <c r="G356" s="5"/>
      <c r="H356" s="5"/>
      <c r="I356" s="5"/>
      <c r="J356" s="5"/>
      <c r="K356" s="5"/>
      <c r="L356" s="5"/>
      <c r="M356" s="5"/>
      <c r="N356" s="5"/>
      <c r="O356" s="5"/>
    </row>
    <row r="357" ht="14.25">
      <c r="A357" s="5"/>
      <c r="B357" s="5"/>
      <c r="C357" s="5"/>
      <c r="D357" s="5"/>
      <c r="E357" s="5"/>
      <c r="F357" s="5"/>
      <c r="G357" s="5"/>
      <c r="H357" s="5"/>
      <c r="I357" s="5"/>
      <c r="J357" s="5"/>
      <c r="K357" s="5"/>
      <c r="L357" s="5"/>
      <c r="M357" s="5"/>
      <c r="N357" s="5"/>
      <c r="O357" s="5"/>
    </row>
    <row r="358" ht="14.25">
      <c r="A358" s="5"/>
      <c r="B358" s="5"/>
      <c r="C358" s="5"/>
      <c r="D358" s="5"/>
      <c r="E358" s="5"/>
      <c r="F358" s="5"/>
      <c r="G358" s="5"/>
      <c r="H358" s="5"/>
      <c r="I358" s="5"/>
      <c r="J358" s="5"/>
      <c r="K358" s="5"/>
      <c r="L358" s="5"/>
      <c r="M358" s="5"/>
      <c r="N358" s="5"/>
      <c r="O358" s="5"/>
    </row>
    <row r="359" ht="14.25">
      <c r="A359" s="5"/>
      <c r="B359" s="5"/>
      <c r="C359" s="5"/>
      <c r="D359" s="5"/>
      <c r="E359" s="5"/>
      <c r="F359" s="5"/>
      <c r="G359" s="5"/>
      <c r="H359" s="5"/>
      <c r="I359" s="5"/>
      <c r="J359" s="5"/>
      <c r="K359" s="5"/>
      <c r="L359" s="5"/>
      <c r="M359" s="5"/>
      <c r="N359" s="5"/>
      <c r="O359" s="5"/>
    </row>
    <row r="360" ht="14.25">
      <c r="A360" s="5"/>
      <c r="B360" s="5"/>
      <c r="C360" s="5"/>
      <c r="D360" s="5"/>
      <c r="E360" s="5"/>
      <c r="F360" s="5"/>
      <c r="G360" s="5"/>
      <c r="H360" s="5"/>
      <c r="I360" s="5"/>
      <c r="J360" s="5"/>
      <c r="K360" s="5"/>
      <c r="L360" s="5"/>
      <c r="M360" s="5"/>
      <c r="N360" s="5"/>
      <c r="O360" s="5"/>
    </row>
    <row r="361" ht="14.25">
      <c r="A361" s="5"/>
      <c r="B361" s="5"/>
      <c r="C361" s="5"/>
      <c r="D361" s="5"/>
      <c r="E361" s="5"/>
      <c r="F361" s="5"/>
      <c r="G361" s="5"/>
      <c r="H361" s="5"/>
      <c r="I361" s="5"/>
      <c r="J361" s="5"/>
      <c r="K361" s="5"/>
      <c r="L361" s="5"/>
      <c r="M361" s="5"/>
      <c r="N361" s="5"/>
      <c r="O361" s="5"/>
    </row>
    <row r="362" ht="14.25">
      <c r="A362" s="5"/>
      <c r="B362" s="5"/>
      <c r="C362" s="5"/>
      <c r="D362" s="5"/>
      <c r="E362" s="5"/>
      <c r="F362" s="5"/>
      <c r="G362" s="5"/>
      <c r="H362" s="5"/>
      <c r="I362" s="5"/>
      <c r="J362" s="5"/>
      <c r="K362" s="5"/>
      <c r="L362" s="5"/>
      <c r="M362" s="5"/>
      <c r="N362" s="5"/>
      <c r="O362" s="5"/>
    </row>
    <row r="363" ht="14.25">
      <c r="A363" s="5"/>
      <c r="B363" s="5"/>
      <c r="C363" s="5"/>
      <c r="D363" s="5"/>
      <c r="E363" s="5"/>
      <c r="F363" s="5"/>
      <c r="G363" s="5"/>
      <c r="H363" s="5"/>
      <c r="I363" s="5"/>
      <c r="J363" s="5"/>
      <c r="K363" s="5"/>
      <c r="L363" s="5"/>
      <c r="M363" s="5"/>
      <c r="N363" s="5"/>
      <c r="O363" s="5"/>
    </row>
    <row r="364" ht="14.25">
      <c r="A364" s="5"/>
      <c r="B364" s="5"/>
      <c r="C364" s="5"/>
      <c r="D364" s="5"/>
      <c r="E364" s="5"/>
      <c r="F364" s="5"/>
      <c r="G364" s="5"/>
      <c r="H364" s="5"/>
      <c r="I364" s="5"/>
      <c r="J364" s="5"/>
      <c r="K364" s="5"/>
      <c r="L364" s="5"/>
      <c r="M364" s="5"/>
      <c r="N364" s="5"/>
      <c r="O364" s="5"/>
    </row>
    <row r="365" ht="14.25">
      <c r="A365" s="5"/>
      <c r="B365" s="5"/>
      <c r="C365" s="5"/>
      <c r="D365" s="5"/>
      <c r="E365" s="5"/>
      <c r="F365" s="5"/>
      <c r="G365" s="5"/>
      <c r="H365" s="5"/>
      <c r="I365" s="5"/>
      <c r="J365" s="5"/>
      <c r="K365" s="5"/>
      <c r="L365" s="5"/>
      <c r="M365" s="5"/>
      <c r="N365" s="5"/>
      <c r="O365" s="5"/>
    </row>
    <row r="366" ht="14.25">
      <c r="A366" s="5"/>
      <c r="B366" s="5"/>
      <c r="C366" s="5"/>
      <c r="D366" s="5"/>
      <c r="E366" s="5"/>
      <c r="F366" s="5"/>
      <c r="G366" s="5"/>
      <c r="H366" s="5"/>
      <c r="I366" s="5"/>
      <c r="J366" s="5"/>
      <c r="K366" s="5"/>
      <c r="L366" s="5"/>
      <c r="M366" s="5"/>
      <c r="N366" s="5"/>
      <c r="O366" s="5"/>
    </row>
    <row r="367" ht="14.25">
      <c r="A367" s="5"/>
      <c r="B367" s="5"/>
      <c r="C367" s="5"/>
      <c r="D367" s="5"/>
      <c r="E367" s="5"/>
      <c r="F367" s="5"/>
      <c r="G367" s="5"/>
      <c r="H367" s="5"/>
      <c r="I367" s="5"/>
      <c r="J367" s="5"/>
      <c r="K367" s="5"/>
      <c r="L367" s="5"/>
      <c r="M367" s="5"/>
      <c r="N367" s="5"/>
      <c r="O367" s="5"/>
    </row>
    <row r="368" ht="14.25">
      <c r="A368" s="5"/>
      <c r="B368" s="5"/>
      <c r="C368" s="5"/>
      <c r="D368" s="5"/>
      <c r="E368" s="5"/>
      <c r="F368" s="5"/>
      <c r="G368" s="5"/>
      <c r="H368" s="5"/>
      <c r="I368" s="5"/>
      <c r="J368" s="5"/>
      <c r="K368" s="5"/>
      <c r="L368" s="5"/>
      <c r="M368" s="5"/>
      <c r="N368" s="5"/>
      <c r="O368" s="5"/>
    </row>
    <row r="369" ht="14.25">
      <c r="A369" s="5"/>
      <c r="B369" s="5"/>
      <c r="C369" s="5"/>
      <c r="D369" s="5"/>
      <c r="E369" s="5"/>
      <c r="F369" s="5"/>
      <c r="G369" s="5"/>
      <c r="H369" s="5"/>
      <c r="I369" s="5"/>
      <c r="J369" s="5"/>
      <c r="K369" s="5"/>
      <c r="L369" s="5"/>
      <c r="M369" s="5"/>
      <c r="N369" s="5"/>
      <c r="O369" s="5"/>
    </row>
    <row r="370" ht="14.25">
      <c r="A370" s="5"/>
      <c r="B370" s="5"/>
      <c r="C370" s="5"/>
      <c r="D370" s="5"/>
      <c r="E370" s="5"/>
      <c r="F370" s="5"/>
      <c r="G370" s="5"/>
      <c r="H370" s="5"/>
      <c r="I370" s="5"/>
      <c r="J370" s="5"/>
      <c r="K370" s="5"/>
      <c r="L370" s="5"/>
      <c r="M370" s="5"/>
      <c r="N370" s="5"/>
      <c r="O370" s="5"/>
    </row>
    <row r="371" ht="14.25">
      <c r="A371" s="5"/>
      <c r="B371" s="5"/>
      <c r="C371" s="5"/>
      <c r="D371" s="5"/>
      <c r="E371" s="5"/>
      <c r="F371" s="5"/>
      <c r="G371" s="5"/>
      <c r="H371" s="5"/>
      <c r="I371" s="5"/>
      <c r="J371" s="5"/>
      <c r="K371" s="5"/>
      <c r="L371" s="5"/>
      <c r="M371" s="5"/>
      <c r="N371" s="5"/>
      <c r="O371" s="5"/>
    </row>
    <row r="372" ht="14.25">
      <c r="A372" s="5"/>
      <c r="B372" s="5"/>
      <c r="C372" s="5"/>
      <c r="D372" s="5"/>
      <c r="E372" s="5"/>
      <c r="F372" s="5"/>
      <c r="G372" s="5"/>
      <c r="H372" s="5"/>
      <c r="I372" s="5"/>
      <c r="J372" s="5"/>
      <c r="K372" s="5"/>
      <c r="L372" s="5"/>
      <c r="M372" s="5"/>
      <c r="N372" s="5"/>
      <c r="O372" s="5"/>
    </row>
    <row r="373" ht="14.25">
      <c r="A373" s="5"/>
      <c r="B373" s="5"/>
      <c r="C373" s="5"/>
      <c r="D373" s="5"/>
      <c r="E373" s="5"/>
      <c r="F373" s="5"/>
      <c r="G373" s="5"/>
      <c r="H373" s="5"/>
      <c r="I373" s="5"/>
      <c r="J373" s="5"/>
      <c r="K373" s="5"/>
      <c r="L373" s="5"/>
      <c r="M373" s="5"/>
      <c r="N373" s="5"/>
      <c r="O373" s="5"/>
    </row>
    <row r="374" ht="14.25">
      <c r="A374" s="5"/>
      <c r="B374" s="5"/>
      <c r="C374" s="5"/>
      <c r="D374" s="5"/>
      <c r="E374" s="5"/>
      <c r="F374" s="5"/>
      <c r="G374" s="5"/>
      <c r="H374" s="5"/>
      <c r="I374" s="5"/>
      <c r="J374" s="5"/>
      <c r="K374" s="5"/>
      <c r="L374" s="5"/>
      <c r="M374" s="5"/>
      <c r="N374" s="5"/>
      <c r="O374" s="5"/>
    </row>
    <row r="375" ht="14.25">
      <c r="A375" s="5"/>
      <c r="B375" s="5"/>
      <c r="C375" s="5"/>
      <c r="D375" s="5"/>
      <c r="E375" s="5"/>
      <c r="F375" s="5"/>
      <c r="G375" s="5"/>
      <c r="H375" s="5"/>
      <c r="I375" s="5"/>
      <c r="J375" s="5"/>
      <c r="K375" s="5"/>
      <c r="L375" s="5"/>
      <c r="M375" s="5"/>
      <c r="N375" s="5"/>
      <c r="O375" s="5"/>
    </row>
    <row r="376" ht="14.25">
      <c r="A376" s="5"/>
      <c r="B376" s="5"/>
      <c r="C376" s="5"/>
      <c r="D376" s="5"/>
      <c r="E376" s="5"/>
      <c r="F376" s="5"/>
      <c r="G376" s="5"/>
      <c r="H376" s="5"/>
      <c r="I376" s="5"/>
      <c r="J376" s="5"/>
      <c r="K376" s="5"/>
      <c r="L376" s="5"/>
      <c r="M376" s="5"/>
      <c r="N376" s="5"/>
      <c r="O376" s="5"/>
    </row>
    <row r="377" ht="14.25">
      <c r="A377" s="5"/>
      <c r="B377" s="5"/>
      <c r="C377" s="5"/>
      <c r="D377" s="5"/>
      <c r="E377" s="5"/>
      <c r="F377" s="5"/>
      <c r="G377" s="5"/>
      <c r="H377" s="5"/>
      <c r="I377" s="5"/>
      <c r="J377" s="5"/>
      <c r="K377" s="5"/>
      <c r="L377" s="5"/>
      <c r="M377" s="5"/>
      <c r="N377" s="5"/>
      <c r="O377" s="5"/>
    </row>
    <row r="378" ht="14.25">
      <c r="A378" s="5"/>
      <c r="B378" s="5"/>
      <c r="C378" s="5"/>
      <c r="D378" s="5"/>
      <c r="E378" s="5"/>
      <c r="F378" s="5"/>
      <c r="G378" s="5"/>
      <c r="H378" s="5"/>
      <c r="I378" s="5"/>
      <c r="J378" s="5"/>
      <c r="K378" s="5"/>
      <c r="L378" s="5"/>
      <c r="M378" s="5"/>
      <c r="N378" s="5"/>
      <c r="O378" s="5"/>
    </row>
    <row r="379" ht="14.25">
      <c r="A379" s="5"/>
      <c r="B379" s="5"/>
      <c r="C379" s="5"/>
      <c r="D379" s="5"/>
      <c r="E379" s="5"/>
      <c r="F379" s="5"/>
      <c r="G379" s="5"/>
      <c r="H379" s="5"/>
      <c r="I379" s="5"/>
      <c r="J379" s="5"/>
      <c r="K379" s="5"/>
      <c r="L379" s="5"/>
      <c r="M379" s="5"/>
      <c r="N379" s="5"/>
      <c r="O379" s="5"/>
    </row>
    <row r="380" ht="14.25">
      <c r="A380" s="5"/>
      <c r="B380" s="5"/>
      <c r="C380" s="5"/>
      <c r="D380" s="5"/>
      <c r="E380" s="5"/>
      <c r="F380" s="5"/>
      <c r="G380" s="5"/>
      <c r="H380" s="5"/>
      <c r="I380" s="5"/>
      <c r="J380" s="5"/>
      <c r="K380" s="5"/>
      <c r="L380" s="5"/>
      <c r="M380" s="5"/>
      <c r="N380" s="5"/>
      <c r="O380" s="5"/>
    </row>
    <row r="381" ht="14.25">
      <c r="A381" s="5"/>
      <c r="B381" s="5"/>
      <c r="C381" s="5"/>
      <c r="D381" s="5"/>
      <c r="E381" s="5"/>
      <c r="F381" s="5"/>
      <c r="G381" s="5"/>
      <c r="H381" s="5"/>
      <c r="I381" s="5"/>
      <c r="J381" s="5"/>
      <c r="K381" s="5"/>
      <c r="L381" s="5"/>
      <c r="M381" s="5"/>
      <c r="N381" s="5"/>
      <c r="O381" s="5"/>
    </row>
    <row r="382" ht="14.25">
      <c r="A382" s="5"/>
      <c r="B382" s="5"/>
      <c r="C382" s="5"/>
      <c r="D382" s="5"/>
      <c r="E382" s="5"/>
      <c r="F382" s="5"/>
      <c r="G382" s="5"/>
      <c r="H382" s="5"/>
      <c r="I382" s="5"/>
      <c r="J382" s="5"/>
      <c r="K382" s="5"/>
      <c r="L382" s="5"/>
      <c r="M382" s="5"/>
      <c r="N382" s="5"/>
      <c r="O382" s="5"/>
    </row>
    <row r="383" ht="14.25">
      <c r="A383" s="5"/>
      <c r="B383" s="5"/>
      <c r="C383" s="5"/>
      <c r="D383" s="5"/>
      <c r="E383" s="5"/>
      <c r="F383" s="5"/>
      <c r="G383" s="5"/>
      <c r="H383" s="5"/>
      <c r="I383" s="5"/>
      <c r="J383" s="5"/>
      <c r="K383" s="5"/>
      <c r="L383" s="5"/>
      <c r="M383" s="5"/>
      <c r="N383" s="5"/>
      <c r="O383" s="5"/>
    </row>
    <row r="384" ht="14.25">
      <c r="A384" s="5"/>
      <c r="B384" s="5"/>
      <c r="C384" s="5"/>
      <c r="D384" s="5"/>
      <c r="E384" s="5"/>
      <c r="F384" s="5"/>
      <c r="G384" s="5"/>
      <c r="H384" s="5"/>
      <c r="I384" s="5"/>
      <c r="J384" s="5"/>
      <c r="K384" s="5"/>
      <c r="L384" s="5"/>
      <c r="M384" s="5"/>
      <c r="N384" s="5"/>
      <c r="O384" s="5"/>
    </row>
    <row r="385" ht="14.25">
      <c r="A385" s="5"/>
      <c r="B385" s="5"/>
      <c r="C385" s="5"/>
      <c r="D385" s="5"/>
      <c r="E385" s="5"/>
      <c r="F385" s="5"/>
      <c r="G385" s="5"/>
      <c r="H385" s="5"/>
      <c r="I385" s="5"/>
      <c r="J385" s="5"/>
      <c r="K385" s="5"/>
      <c r="L385" s="5"/>
      <c r="M385" s="5"/>
      <c r="N385" s="5"/>
      <c r="O385" s="5"/>
    </row>
    <row r="386" ht="14.25">
      <c r="A386" s="5"/>
      <c r="B386" s="5"/>
      <c r="C386" s="5"/>
      <c r="D386" s="5"/>
      <c r="E386" s="5"/>
      <c r="F386" s="5"/>
      <c r="G386" s="5"/>
      <c r="H386" s="5"/>
      <c r="I386" s="5"/>
      <c r="J386" s="5"/>
      <c r="K386" s="5"/>
      <c r="L386" s="5"/>
      <c r="M386" s="5"/>
      <c r="N386" s="5"/>
      <c r="O386" s="5"/>
    </row>
    <row r="387" ht="14.25">
      <c r="A387" s="5"/>
      <c r="B387" s="5"/>
      <c r="C387" s="5"/>
      <c r="D387" s="5"/>
      <c r="E387" s="5"/>
      <c r="F387" s="5"/>
      <c r="G387" s="5"/>
      <c r="H387" s="5"/>
      <c r="I387" s="5"/>
      <c r="J387" s="5"/>
      <c r="K387" s="5"/>
      <c r="L387" s="5"/>
      <c r="M387" s="5"/>
      <c r="N387" s="5"/>
      <c r="O387" s="5"/>
    </row>
    <row r="388" ht="14.25">
      <c r="A388" s="5"/>
      <c r="B388" s="5"/>
      <c r="C388" s="5"/>
      <c r="D388" s="5"/>
      <c r="E388" s="5"/>
      <c r="F388" s="5"/>
      <c r="G388" s="5"/>
      <c r="H388" s="5"/>
      <c r="I388" s="5"/>
      <c r="J388" s="5"/>
      <c r="K388" s="5"/>
      <c r="L388" s="5"/>
      <c r="M388" s="5"/>
      <c r="N388" s="5"/>
      <c r="O388" s="5"/>
    </row>
    <row r="389" ht="14.25">
      <c r="A389" s="5"/>
      <c r="B389" s="5"/>
      <c r="C389" s="5"/>
      <c r="D389" s="5"/>
      <c r="E389" s="5"/>
      <c r="F389" s="5"/>
      <c r="G389" s="5"/>
      <c r="H389" s="5"/>
      <c r="I389" s="5"/>
      <c r="J389" s="5"/>
      <c r="K389" s="5"/>
      <c r="L389" s="5"/>
      <c r="M389" s="5"/>
      <c r="N389" s="5"/>
      <c r="O389" s="5"/>
    </row>
    <row r="390" ht="14.25">
      <c r="A390" s="5"/>
      <c r="B390" s="5"/>
      <c r="C390" s="5"/>
      <c r="D390" s="5"/>
      <c r="E390" s="5"/>
      <c r="F390" s="5"/>
      <c r="G390" s="5"/>
      <c r="H390" s="5"/>
      <c r="I390" s="5"/>
      <c r="J390" s="5"/>
      <c r="K390" s="5"/>
      <c r="L390" s="5"/>
      <c r="M390" s="5"/>
      <c r="N390" s="5"/>
      <c r="O390" s="5"/>
    </row>
    <row r="391" ht="14.25">
      <c r="A391" s="5"/>
      <c r="B391" s="5"/>
      <c r="C391" s="5"/>
      <c r="D391" s="5"/>
      <c r="E391" s="5"/>
      <c r="F391" s="5"/>
      <c r="G391" s="5"/>
      <c r="H391" s="5"/>
      <c r="I391" s="5"/>
      <c r="J391" s="5"/>
      <c r="K391" s="5"/>
      <c r="L391" s="5"/>
      <c r="M391" s="5"/>
      <c r="N391" s="5"/>
      <c r="O391" s="5"/>
    </row>
    <row r="392" ht="14.25">
      <c r="A392" s="5"/>
      <c r="B392" s="5"/>
      <c r="C392" s="5"/>
      <c r="D392" s="5"/>
      <c r="E392" s="5"/>
      <c r="F392" s="5"/>
      <c r="G392" s="5"/>
      <c r="H392" s="5"/>
      <c r="I392" s="5"/>
      <c r="J392" s="5"/>
      <c r="K392" s="5"/>
      <c r="L392" s="5"/>
      <c r="M392" s="5"/>
      <c r="N392" s="5"/>
      <c r="O392" s="5"/>
    </row>
    <row r="393" ht="14.25">
      <c r="A393" s="5"/>
      <c r="B393" s="5"/>
      <c r="C393" s="5"/>
      <c r="D393" s="5"/>
      <c r="E393" s="5"/>
      <c r="F393" s="5"/>
      <c r="G393" s="5"/>
      <c r="H393" s="5"/>
      <c r="I393" s="5"/>
      <c r="J393" s="5"/>
      <c r="K393" s="5"/>
      <c r="L393" s="5"/>
      <c r="M393" s="5"/>
      <c r="N393" s="5"/>
      <c r="O393" s="5"/>
    </row>
    <row r="394" ht="14.25">
      <c r="A394" s="5"/>
      <c r="B394" s="5"/>
      <c r="C394" s="5"/>
      <c r="D394" s="5"/>
      <c r="E394" s="5"/>
      <c r="F394" s="5"/>
      <c r="G394" s="5"/>
      <c r="H394" s="5"/>
      <c r="I394" s="5"/>
      <c r="J394" s="5"/>
      <c r="K394" s="5"/>
      <c r="L394" s="5"/>
      <c r="M394" s="5"/>
      <c r="N394" s="5"/>
      <c r="O394" s="5"/>
    </row>
    <row r="395" ht="14.25">
      <c r="A395" s="5"/>
      <c r="B395" s="5"/>
      <c r="C395" s="5"/>
      <c r="D395" s="5"/>
      <c r="E395" s="5"/>
      <c r="F395" s="5"/>
      <c r="G395" s="5"/>
      <c r="H395" s="5"/>
      <c r="I395" s="5"/>
      <c r="J395" s="5"/>
      <c r="K395" s="5"/>
      <c r="L395" s="5"/>
      <c r="M395" s="5"/>
      <c r="N395" s="5"/>
      <c r="O395" s="5"/>
    </row>
    <row r="396" ht="14.25">
      <c r="A396" s="5"/>
      <c r="B396" s="5"/>
      <c r="C396" s="5"/>
      <c r="D396" s="5"/>
      <c r="E396" s="5"/>
      <c r="F396" s="5"/>
      <c r="G396" s="5"/>
      <c r="H396" s="5"/>
      <c r="I396" s="5"/>
      <c r="J396" s="5"/>
      <c r="K396" s="5"/>
      <c r="L396" s="5"/>
      <c r="M396" s="5"/>
      <c r="N396" s="5"/>
      <c r="O396" s="5"/>
    </row>
    <row r="397" ht="14.25">
      <c r="A397" s="5"/>
      <c r="B397" s="5"/>
      <c r="C397" s="5"/>
      <c r="D397" s="5"/>
      <c r="E397" s="5"/>
      <c r="F397" s="5"/>
      <c r="G397" s="5"/>
      <c r="H397" s="5"/>
      <c r="I397" s="5"/>
      <c r="J397" s="5"/>
      <c r="K397" s="5"/>
      <c r="L397" s="5"/>
      <c r="M397" s="5"/>
      <c r="N397" s="5"/>
      <c r="O397" s="5"/>
    </row>
    <row r="398" ht="14.25">
      <c r="A398" s="5"/>
      <c r="B398" s="5"/>
      <c r="C398" s="5"/>
      <c r="D398" s="5"/>
      <c r="E398" s="5"/>
      <c r="F398" s="5"/>
      <c r="G398" s="5"/>
      <c r="H398" s="5"/>
      <c r="I398" s="5"/>
      <c r="J398" s="5"/>
      <c r="K398" s="5"/>
      <c r="L398" s="5"/>
      <c r="M398" s="5"/>
      <c r="N398" s="5"/>
      <c r="O398" s="5"/>
    </row>
    <row r="399" ht="14.25">
      <c r="A399" s="5"/>
      <c r="B399" s="5"/>
      <c r="C399" s="5"/>
      <c r="D399" s="5"/>
      <c r="E399" s="5"/>
      <c r="F399" s="5"/>
      <c r="G399" s="5"/>
      <c r="H399" s="5"/>
      <c r="I399" s="5"/>
      <c r="J399" s="5"/>
      <c r="K399" s="5"/>
      <c r="L399" s="5"/>
      <c r="M399" s="5"/>
      <c r="N399" s="5"/>
      <c r="O399" s="5"/>
    </row>
    <row r="400" ht="14.25">
      <c r="A400" s="5"/>
      <c r="B400" s="5"/>
      <c r="C400" s="5"/>
      <c r="D400" s="5"/>
      <c r="E400" s="5"/>
      <c r="F400" s="5"/>
      <c r="G400" s="5"/>
      <c r="H400" s="5"/>
      <c r="I400" s="5"/>
      <c r="J400" s="5"/>
      <c r="K400" s="5"/>
      <c r="L400" s="5"/>
      <c r="M400" s="5"/>
      <c r="N400" s="5"/>
      <c r="O400" s="5"/>
    </row>
    <row r="401" ht="14.25">
      <c r="A401" s="5"/>
      <c r="B401" s="5"/>
      <c r="C401" s="5"/>
      <c r="D401" s="5"/>
      <c r="E401" s="5"/>
      <c r="F401" s="5"/>
      <c r="G401" s="5"/>
      <c r="H401" s="5"/>
      <c r="I401" s="5"/>
      <c r="J401" s="5"/>
      <c r="K401" s="5"/>
      <c r="L401" s="5"/>
      <c r="M401" s="5"/>
      <c r="N401" s="5"/>
      <c r="O401" s="5"/>
    </row>
    <row r="402" ht="14.25">
      <c r="A402" s="5"/>
      <c r="B402" s="5"/>
      <c r="C402" s="5"/>
      <c r="D402" s="5"/>
      <c r="E402" s="5"/>
      <c r="F402" s="5"/>
      <c r="G402" s="5"/>
      <c r="H402" s="5"/>
      <c r="I402" s="5"/>
      <c r="J402" s="5"/>
      <c r="K402" s="5"/>
      <c r="L402" s="5"/>
      <c r="M402" s="5"/>
      <c r="N402" s="5"/>
      <c r="O402" s="5"/>
    </row>
    <row r="403" ht="14.25">
      <c r="A403" s="5"/>
      <c r="B403" s="5"/>
      <c r="C403" s="5"/>
      <c r="D403" s="5"/>
      <c r="E403" s="5"/>
      <c r="F403" s="5"/>
      <c r="G403" s="5"/>
      <c r="H403" s="5"/>
      <c r="I403" s="5"/>
      <c r="J403" s="5"/>
      <c r="K403" s="5"/>
      <c r="L403" s="5"/>
      <c r="M403" s="5"/>
      <c r="N403" s="5"/>
      <c r="O403" s="5"/>
    </row>
    <row r="404" ht="14.25">
      <c r="A404" s="5"/>
      <c r="B404" s="5"/>
      <c r="C404" s="5"/>
      <c r="D404" s="5"/>
      <c r="E404" s="5"/>
      <c r="F404" s="5"/>
      <c r="G404" s="5"/>
      <c r="H404" s="5"/>
      <c r="I404" s="5"/>
      <c r="J404" s="5"/>
      <c r="K404" s="5"/>
      <c r="L404" s="5"/>
      <c r="M404" s="5"/>
      <c r="N404" s="5"/>
      <c r="O404" s="5"/>
    </row>
    <row r="405" ht="14.25">
      <c r="A405" s="5"/>
      <c r="B405" s="5"/>
      <c r="C405" s="5"/>
      <c r="D405" s="5"/>
      <c r="E405" s="5"/>
      <c r="F405" s="5"/>
      <c r="G405" s="5"/>
      <c r="H405" s="5"/>
      <c r="I405" s="5"/>
      <c r="J405" s="5"/>
      <c r="K405" s="5"/>
      <c r="L405" s="5"/>
      <c r="M405" s="5"/>
      <c r="N405" s="5"/>
      <c r="O405" s="5"/>
    </row>
    <row r="406" ht="14.25">
      <c r="A406" s="5"/>
      <c r="B406" s="5"/>
      <c r="C406" s="5"/>
      <c r="D406" s="5"/>
      <c r="E406" s="5"/>
      <c r="F406" s="5"/>
      <c r="G406" s="5"/>
      <c r="H406" s="5"/>
      <c r="I406" s="5"/>
      <c r="J406" s="5"/>
      <c r="K406" s="5"/>
      <c r="L406" s="5"/>
      <c r="M406" s="5"/>
      <c r="N406" s="5"/>
      <c r="O406" s="5"/>
    </row>
    <row r="407" ht="14.25">
      <c r="A407" s="5"/>
      <c r="B407" s="5"/>
      <c r="C407" s="5"/>
      <c r="D407" s="5"/>
      <c r="E407" s="5"/>
      <c r="F407" s="5"/>
      <c r="G407" s="5"/>
      <c r="H407" s="5"/>
      <c r="I407" s="5"/>
      <c r="J407" s="5"/>
      <c r="K407" s="5"/>
      <c r="L407" s="5"/>
      <c r="M407" s="5"/>
      <c r="N407" s="5"/>
      <c r="O407" s="5"/>
    </row>
    <row r="408" ht="14.25">
      <c r="A408" s="5"/>
      <c r="B408" s="5"/>
      <c r="C408" s="5"/>
      <c r="D408" s="5"/>
      <c r="E408" s="5"/>
      <c r="F408" s="5"/>
      <c r="G408" s="5"/>
      <c r="H408" s="5"/>
      <c r="I408" s="5"/>
      <c r="J408" s="5"/>
      <c r="K408" s="5"/>
      <c r="L408" s="5"/>
      <c r="M408" s="5"/>
      <c r="N408" s="5"/>
      <c r="O408" s="5"/>
    </row>
    <row r="409" ht="14.25">
      <c r="A409" s="5"/>
      <c r="B409" s="5"/>
      <c r="C409" s="5"/>
      <c r="D409" s="5"/>
      <c r="E409" s="5"/>
      <c r="F409" s="5"/>
      <c r="G409" s="5"/>
      <c r="H409" s="5"/>
      <c r="I409" s="5"/>
      <c r="J409" s="5"/>
      <c r="K409" s="5"/>
      <c r="L409" s="5"/>
      <c r="M409" s="5"/>
      <c r="N409" s="5"/>
      <c r="O409" s="5"/>
    </row>
    <row r="410" ht="14.25">
      <c r="A410" s="5"/>
      <c r="B410" s="5"/>
      <c r="C410" s="5"/>
      <c r="D410" s="5"/>
      <c r="E410" s="5"/>
      <c r="F410" s="5"/>
      <c r="G410" s="5"/>
      <c r="H410" s="5"/>
      <c r="I410" s="5"/>
      <c r="J410" s="5"/>
      <c r="K410" s="5"/>
      <c r="L410" s="5"/>
      <c r="M410" s="5"/>
      <c r="N410" s="5"/>
      <c r="O410" s="5"/>
    </row>
    <row r="411" ht="14.25">
      <c r="A411" s="5"/>
      <c r="B411" s="5"/>
      <c r="C411" s="5"/>
      <c r="D411" s="5"/>
      <c r="E411" s="5"/>
      <c r="F411" s="5"/>
      <c r="G411" s="5"/>
      <c r="H411" s="5"/>
      <c r="I411" s="5"/>
      <c r="J411" s="5"/>
      <c r="K411" s="5"/>
      <c r="L411" s="5"/>
      <c r="M411" s="5"/>
      <c r="N411" s="5"/>
      <c r="O411" s="5"/>
    </row>
    <row r="412" ht="14.25">
      <c r="A412" s="5"/>
      <c r="B412" s="5"/>
      <c r="C412" s="5"/>
      <c r="D412" s="5"/>
      <c r="E412" s="5"/>
      <c r="F412" s="5"/>
      <c r="G412" s="5"/>
      <c r="H412" s="5"/>
      <c r="I412" s="5"/>
      <c r="J412" s="5"/>
      <c r="K412" s="5"/>
      <c r="L412" s="5"/>
      <c r="M412" s="5"/>
      <c r="N412" s="5"/>
      <c r="O412" s="5"/>
    </row>
    <row r="413" ht="14.25">
      <c r="A413" s="5"/>
      <c r="B413" s="5"/>
      <c r="C413" s="5"/>
      <c r="D413" s="5"/>
      <c r="E413" s="5"/>
      <c r="F413" s="5"/>
      <c r="G413" s="5"/>
      <c r="H413" s="5"/>
      <c r="I413" s="5"/>
      <c r="J413" s="5"/>
      <c r="K413" s="5"/>
      <c r="L413" s="5"/>
      <c r="M413" s="5"/>
      <c r="N413" s="5"/>
      <c r="O413" s="5"/>
    </row>
    <row r="414" ht="14.25">
      <c r="A414" s="5"/>
      <c r="B414" s="5"/>
      <c r="C414" s="5"/>
      <c r="D414" s="5"/>
      <c r="E414" s="5"/>
      <c r="F414" s="5"/>
      <c r="G414" s="5"/>
      <c r="H414" s="5"/>
      <c r="I414" s="5"/>
      <c r="J414" s="5"/>
      <c r="K414" s="5"/>
      <c r="L414" s="5"/>
      <c r="M414" s="5"/>
      <c r="N414" s="5"/>
      <c r="O414" s="5"/>
    </row>
    <row r="415" ht="14.25">
      <c r="A415" s="5"/>
      <c r="B415" s="5"/>
      <c r="C415" s="5"/>
      <c r="D415" s="5"/>
      <c r="E415" s="5"/>
      <c r="F415" s="5"/>
      <c r="G415" s="5"/>
      <c r="H415" s="5"/>
      <c r="I415" s="5"/>
      <c r="J415" s="5"/>
      <c r="K415" s="5"/>
      <c r="L415" s="5"/>
      <c r="M415" s="5"/>
      <c r="N415" s="5"/>
      <c r="O415" s="5"/>
    </row>
    <row r="416" ht="14.25">
      <c r="A416" s="5"/>
      <c r="B416" s="5"/>
      <c r="C416" s="5"/>
      <c r="D416" s="5"/>
      <c r="E416" s="5"/>
      <c r="F416" s="5"/>
      <c r="G416" s="5"/>
      <c r="H416" s="5"/>
      <c r="I416" s="5"/>
      <c r="J416" s="5"/>
      <c r="K416" s="5"/>
      <c r="L416" s="5"/>
      <c r="M416" s="5"/>
      <c r="N416" s="5"/>
      <c r="O416" s="5"/>
    </row>
    <row r="417" ht="14.25">
      <c r="A417" s="5"/>
      <c r="B417" s="5"/>
      <c r="C417" s="5"/>
      <c r="D417" s="5"/>
      <c r="E417" s="5"/>
      <c r="F417" s="5"/>
      <c r="G417" s="5"/>
      <c r="H417" s="5"/>
      <c r="I417" s="5"/>
      <c r="J417" s="5"/>
      <c r="K417" s="5"/>
      <c r="L417" s="5"/>
      <c r="M417" s="5"/>
      <c r="N417" s="5"/>
      <c r="O417" s="5"/>
    </row>
    <row r="418" ht="14.25">
      <c r="A418" s="5"/>
      <c r="B418" s="5"/>
      <c r="C418" s="5"/>
      <c r="D418" s="5"/>
      <c r="E418" s="5"/>
      <c r="F418" s="5"/>
      <c r="G418" s="5"/>
      <c r="H418" s="5"/>
      <c r="I418" s="5"/>
      <c r="J418" s="5"/>
      <c r="K418" s="5"/>
      <c r="L418" s="5"/>
      <c r="M418" s="5"/>
      <c r="N418" s="5"/>
      <c r="O418" s="5"/>
    </row>
    <row r="419" ht="14.25">
      <c r="A419" s="5"/>
      <c r="B419" s="5"/>
      <c r="C419" s="5"/>
      <c r="D419" s="5"/>
      <c r="E419" s="5"/>
      <c r="F419" s="5"/>
      <c r="G419" s="5"/>
      <c r="H419" s="5"/>
      <c r="I419" s="5"/>
      <c r="J419" s="5"/>
      <c r="K419" s="5"/>
      <c r="L419" s="5"/>
      <c r="M419" s="5"/>
      <c r="N419" s="5"/>
      <c r="O419" s="5"/>
    </row>
    <row r="420" ht="14.25">
      <c r="A420" s="5"/>
      <c r="B420" s="5"/>
      <c r="C420" s="5"/>
      <c r="D420" s="5"/>
      <c r="E420" s="5"/>
      <c r="F420" s="5"/>
      <c r="G420" s="5"/>
      <c r="H420" s="5"/>
      <c r="I420" s="5"/>
      <c r="J420" s="5"/>
      <c r="K420" s="5"/>
      <c r="L420" s="5"/>
      <c r="M420" s="5"/>
      <c r="N420" s="5"/>
      <c r="O420" s="5"/>
    </row>
    <row r="421" ht="14.25">
      <c r="A421" s="5"/>
      <c r="B421" s="5"/>
      <c r="C421" s="5"/>
      <c r="D421" s="5"/>
      <c r="E421" s="5"/>
      <c r="F421" s="5"/>
      <c r="G421" s="5"/>
      <c r="H421" s="5"/>
      <c r="I421" s="5"/>
      <c r="J421" s="5"/>
      <c r="K421" s="5"/>
      <c r="L421" s="5"/>
      <c r="M421" s="5"/>
      <c r="N421" s="5"/>
      <c r="O421" s="5"/>
    </row>
    <row r="422" ht="14.25">
      <c r="A422" s="5"/>
      <c r="B422" s="5"/>
      <c r="C422" s="5"/>
      <c r="D422" s="5"/>
      <c r="E422" s="5"/>
      <c r="F422" s="5"/>
      <c r="G422" s="5"/>
      <c r="H422" s="5"/>
      <c r="I422" s="5"/>
      <c r="J422" s="5"/>
      <c r="K422" s="5"/>
      <c r="L422" s="5"/>
      <c r="M422" s="5"/>
      <c r="N422" s="5"/>
      <c r="O422" s="5"/>
    </row>
    <row r="423" ht="14.25">
      <c r="A423" s="5"/>
      <c r="B423" s="5"/>
      <c r="C423" s="5"/>
      <c r="D423" s="5"/>
      <c r="E423" s="5"/>
      <c r="F423" s="5"/>
      <c r="G423" s="5"/>
      <c r="H423" s="5"/>
      <c r="I423" s="5"/>
      <c r="J423" s="5"/>
      <c r="K423" s="5"/>
      <c r="L423" s="5"/>
      <c r="M423" s="5"/>
      <c r="N423" s="5"/>
      <c r="O423" s="5"/>
    </row>
    <row r="424" ht="14.25">
      <c r="A424" s="5"/>
      <c r="B424" s="5"/>
      <c r="C424" s="5"/>
      <c r="D424" s="5"/>
      <c r="E424" s="5"/>
      <c r="F424" s="5"/>
      <c r="G424" s="5"/>
      <c r="H424" s="5"/>
      <c r="I424" s="5"/>
      <c r="J424" s="5"/>
      <c r="K424" s="5"/>
      <c r="L424" s="5"/>
      <c r="M424" s="5"/>
      <c r="N424" s="5"/>
      <c r="O424" s="5"/>
    </row>
    <row r="425" ht="14.25">
      <c r="A425" s="5"/>
      <c r="B425" s="5"/>
      <c r="C425" s="5"/>
      <c r="D425" s="5"/>
      <c r="E425" s="5"/>
      <c r="F425" s="5"/>
      <c r="G425" s="5"/>
      <c r="H425" s="5"/>
      <c r="I425" s="5"/>
      <c r="J425" s="5"/>
      <c r="K425" s="5"/>
      <c r="L425" s="5"/>
      <c r="M425" s="5"/>
      <c r="N425" s="5"/>
      <c r="O425" s="5"/>
    </row>
    <row r="426" ht="14.25">
      <c r="A426" s="5"/>
      <c r="B426" s="5"/>
      <c r="C426" s="5"/>
      <c r="D426" s="5"/>
      <c r="E426" s="5"/>
      <c r="F426" s="5"/>
      <c r="G426" s="5"/>
      <c r="H426" s="5"/>
      <c r="I426" s="5"/>
      <c r="J426" s="5"/>
      <c r="K426" s="5"/>
      <c r="L426" s="5"/>
      <c r="M426" s="5"/>
      <c r="N426" s="5"/>
      <c r="O426" s="5"/>
    </row>
    <row r="427" ht="14.25">
      <c r="A427" s="5"/>
      <c r="B427" s="5"/>
      <c r="C427" s="5"/>
      <c r="D427" s="5"/>
      <c r="E427" s="5"/>
      <c r="F427" s="5"/>
      <c r="G427" s="5"/>
      <c r="H427" s="5"/>
      <c r="I427" s="5"/>
      <c r="J427" s="5"/>
      <c r="K427" s="5"/>
      <c r="L427" s="5"/>
      <c r="M427" s="5"/>
      <c r="N427" s="5"/>
      <c r="O427" s="5"/>
    </row>
    <row r="428" ht="14.25">
      <c r="A428" s="5"/>
      <c r="B428" s="5"/>
      <c r="C428" s="5"/>
      <c r="D428" s="5"/>
      <c r="E428" s="5"/>
      <c r="F428" s="5"/>
      <c r="G428" s="5"/>
      <c r="H428" s="5"/>
      <c r="I428" s="5"/>
      <c r="J428" s="5"/>
      <c r="K428" s="5"/>
      <c r="L428" s="5"/>
      <c r="M428" s="5"/>
      <c r="N428" s="5"/>
      <c r="O428" s="5"/>
    </row>
    <row r="429" ht="14.25">
      <c r="A429" s="5"/>
      <c r="B429" s="5"/>
      <c r="C429" s="5"/>
      <c r="D429" s="5"/>
      <c r="E429" s="5"/>
      <c r="F429" s="5"/>
      <c r="G429" s="5"/>
      <c r="H429" s="5"/>
      <c r="I429" s="5"/>
      <c r="J429" s="5"/>
      <c r="K429" s="5"/>
      <c r="L429" s="5"/>
      <c r="M429" s="5"/>
      <c r="N429" s="5"/>
      <c r="O429" s="5"/>
    </row>
    <row r="430" ht="14.25">
      <c r="A430" s="5"/>
      <c r="B430" s="5"/>
      <c r="C430" s="5"/>
      <c r="D430" s="5"/>
      <c r="E430" s="5"/>
      <c r="F430" s="5"/>
      <c r="G430" s="5"/>
      <c r="H430" s="5"/>
      <c r="I430" s="5"/>
      <c r="J430" s="5"/>
      <c r="K430" s="5"/>
      <c r="L430" s="5"/>
      <c r="M430" s="5"/>
      <c r="N430" s="5"/>
      <c r="O430" s="5"/>
    </row>
    <row r="431" ht="14.25">
      <c r="A431" s="5"/>
      <c r="B431" s="5"/>
      <c r="C431" s="5"/>
      <c r="D431" s="5"/>
      <c r="E431" s="5"/>
      <c r="F431" s="5"/>
      <c r="G431" s="5"/>
      <c r="H431" s="5"/>
      <c r="I431" s="5"/>
      <c r="J431" s="5"/>
      <c r="K431" s="5"/>
      <c r="L431" s="5"/>
      <c r="M431" s="5"/>
      <c r="N431" s="5"/>
      <c r="O431" s="5"/>
    </row>
    <row r="432" ht="14.25">
      <c r="A432" s="5"/>
      <c r="B432" s="5"/>
      <c r="C432" s="5"/>
      <c r="D432" s="5"/>
      <c r="E432" s="5"/>
      <c r="F432" s="5"/>
      <c r="G432" s="5"/>
      <c r="H432" s="5"/>
      <c r="I432" s="5"/>
      <c r="J432" s="5"/>
      <c r="K432" s="5"/>
      <c r="L432" s="5"/>
      <c r="M432" s="5"/>
      <c r="N432" s="5"/>
      <c r="O432" s="5"/>
    </row>
    <row r="433" ht="14.25">
      <c r="A433" s="5"/>
      <c r="B433" s="5"/>
      <c r="C433" s="5"/>
      <c r="D433" s="5"/>
      <c r="E433" s="5"/>
      <c r="F433" s="5"/>
      <c r="G433" s="5"/>
      <c r="H433" s="5"/>
      <c r="I433" s="5"/>
      <c r="J433" s="5"/>
      <c r="K433" s="5"/>
      <c r="L433" s="5"/>
      <c r="M433" s="5"/>
      <c r="N433" s="5"/>
      <c r="O433" s="5"/>
    </row>
    <row r="434" ht="14.25">
      <c r="A434" s="5"/>
      <c r="B434" s="5"/>
      <c r="C434" s="5"/>
      <c r="D434" s="5"/>
      <c r="E434" s="5"/>
      <c r="F434" s="5"/>
      <c r="G434" s="5"/>
      <c r="H434" s="5"/>
      <c r="I434" s="5"/>
      <c r="J434" s="5"/>
      <c r="K434" s="5"/>
      <c r="L434" s="5"/>
      <c r="M434" s="5"/>
      <c r="N434" s="5"/>
      <c r="O434" s="5"/>
    </row>
    <row r="435" ht="14.25">
      <c r="A435" s="5"/>
      <c r="B435" s="5"/>
      <c r="C435" s="5"/>
      <c r="D435" s="5"/>
      <c r="E435" s="5"/>
      <c r="F435" s="5"/>
      <c r="G435" s="5"/>
      <c r="H435" s="5"/>
      <c r="I435" s="5"/>
      <c r="J435" s="5"/>
      <c r="K435" s="5"/>
      <c r="L435" s="5"/>
      <c r="M435" s="5"/>
      <c r="N435" s="5"/>
      <c r="O435" s="5"/>
    </row>
    <row r="436" ht="14.25">
      <c r="A436" s="5"/>
      <c r="B436" s="5"/>
      <c r="C436" s="5"/>
      <c r="D436" s="5"/>
      <c r="E436" s="5"/>
      <c r="F436" s="5"/>
      <c r="G436" s="5"/>
      <c r="H436" s="5"/>
      <c r="I436" s="5"/>
      <c r="J436" s="5"/>
      <c r="K436" s="5"/>
      <c r="L436" s="5"/>
      <c r="M436" s="5"/>
      <c r="N436" s="5"/>
      <c r="O436" s="5"/>
    </row>
    <row r="437" ht="14.25">
      <c r="A437" s="5"/>
      <c r="B437" s="5"/>
      <c r="C437" s="5"/>
      <c r="D437" s="5"/>
      <c r="E437" s="5"/>
      <c r="F437" s="5"/>
      <c r="G437" s="5"/>
      <c r="H437" s="5"/>
      <c r="I437" s="5"/>
      <c r="J437" s="5"/>
      <c r="K437" s="5"/>
      <c r="L437" s="5"/>
      <c r="M437" s="5"/>
      <c r="N437" s="5"/>
      <c r="O437" s="5"/>
    </row>
    <row r="438" ht="14.25">
      <c r="A438" s="5"/>
      <c r="B438" s="5"/>
      <c r="C438" s="5"/>
      <c r="D438" s="5"/>
      <c r="E438" s="5"/>
      <c r="F438" s="5"/>
      <c r="G438" s="5"/>
      <c r="H438" s="5"/>
      <c r="I438" s="5"/>
      <c r="J438" s="5"/>
      <c r="K438" s="5"/>
      <c r="L438" s="5"/>
      <c r="M438" s="5"/>
      <c r="N438" s="5"/>
      <c r="O438" s="5"/>
    </row>
    <row r="439" ht="14.25">
      <c r="A439" s="5"/>
      <c r="B439" s="5"/>
      <c r="C439" s="5"/>
      <c r="D439" s="5"/>
      <c r="E439" s="5"/>
      <c r="F439" s="5"/>
      <c r="G439" s="5"/>
      <c r="H439" s="5"/>
      <c r="I439" s="5"/>
      <c r="J439" s="5"/>
      <c r="K439" s="5"/>
      <c r="L439" s="5"/>
      <c r="M439" s="5"/>
      <c r="N439" s="5"/>
      <c r="O439" s="5"/>
    </row>
    <row r="440" ht="14.25">
      <c r="A440" s="5"/>
      <c r="B440" s="5"/>
      <c r="C440" s="5"/>
      <c r="D440" s="5"/>
      <c r="E440" s="5"/>
      <c r="F440" s="5"/>
      <c r="G440" s="5"/>
      <c r="H440" s="5"/>
      <c r="I440" s="5"/>
      <c r="J440" s="5"/>
      <c r="K440" s="5"/>
      <c r="L440" s="5"/>
      <c r="M440" s="5"/>
      <c r="N440" s="5"/>
      <c r="O440" s="5"/>
    </row>
    <row r="441" ht="14.25">
      <c r="A441" s="5"/>
      <c r="B441" s="5"/>
      <c r="C441" s="5"/>
      <c r="D441" s="5"/>
      <c r="E441" s="5"/>
      <c r="F441" s="5"/>
      <c r="G441" s="5"/>
      <c r="H441" s="5"/>
      <c r="I441" s="5"/>
      <c r="J441" s="5"/>
      <c r="K441" s="5"/>
      <c r="L441" s="5"/>
      <c r="M441" s="5"/>
      <c r="N441" s="5"/>
      <c r="O441" s="5"/>
    </row>
    <row r="442" ht="14.25">
      <c r="A442" s="5"/>
      <c r="B442" s="5"/>
      <c r="C442" s="5"/>
      <c r="D442" s="5"/>
      <c r="E442" s="5"/>
      <c r="F442" s="5"/>
      <c r="G442" s="5"/>
      <c r="H442" s="5"/>
      <c r="I442" s="5"/>
      <c r="J442" s="5"/>
      <c r="K442" s="5"/>
      <c r="L442" s="5"/>
      <c r="M442" s="5"/>
      <c r="N442" s="5"/>
      <c r="O442" s="5"/>
    </row>
    <row r="443" ht="14.25">
      <c r="A443" s="5"/>
      <c r="B443" s="5"/>
      <c r="C443" s="5"/>
      <c r="D443" s="5"/>
      <c r="E443" s="5"/>
      <c r="F443" s="5"/>
      <c r="G443" s="5"/>
      <c r="H443" s="5"/>
      <c r="I443" s="5"/>
      <c r="J443" s="5"/>
      <c r="K443" s="5"/>
      <c r="L443" s="5"/>
      <c r="M443" s="5"/>
      <c r="N443" s="5"/>
      <c r="O443" s="5"/>
    </row>
    <row r="444" ht="14.25">
      <c r="A444" s="5"/>
      <c r="B444" s="5"/>
      <c r="C444" s="5"/>
      <c r="D444" s="5"/>
      <c r="E444" s="5"/>
      <c r="F444" s="5"/>
      <c r="G444" s="5"/>
      <c r="H444" s="5"/>
      <c r="I444" s="5"/>
      <c r="J444" s="5"/>
      <c r="K444" s="5"/>
      <c r="L444" s="5"/>
      <c r="M444" s="5"/>
      <c r="N444" s="5"/>
      <c r="O444" s="5"/>
    </row>
    <row r="445" ht="14.25">
      <c r="A445" s="5"/>
      <c r="B445" s="5"/>
      <c r="C445" s="5"/>
      <c r="D445" s="5"/>
      <c r="E445" s="5"/>
      <c r="F445" s="5"/>
      <c r="G445" s="5"/>
      <c r="H445" s="5"/>
      <c r="I445" s="5"/>
      <c r="J445" s="5"/>
      <c r="K445" s="5"/>
      <c r="L445" s="5"/>
      <c r="M445" s="5"/>
      <c r="N445" s="5"/>
      <c r="O445" s="5"/>
    </row>
    <row r="446" ht="14.25">
      <c r="A446" s="5"/>
      <c r="B446" s="5"/>
      <c r="C446" s="5"/>
      <c r="D446" s="5"/>
      <c r="E446" s="5"/>
      <c r="F446" s="5"/>
      <c r="G446" s="5"/>
      <c r="H446" s="5"/>
      <c r="I446" s="5"/>
      <c r="J446" s="5"/>
      <c r="K446" s="5"/>
      <c r="L446" s="5"/>
      <c r="M446" s="5"/>
      <c r="N446" s="5"/>
      <c r="O446" s="5"/>
    </row>
    <row r="447" ht="14.25">
      <c r="A447" s="5"/>
      <c r="B447" s="5"/>
      <c r="C447" s="5"/>
      <c r="D447" s="5"/>
      <c r="E447" s="5"/>
      <c r="F447" s="5"/>
      <c r="G447" s="5"/>
      <c r="H447" s="5"/>
      <c r="I447" s="5"/>
      <c r="J447" s="5"/>
      <c r="K447" s="5"/>
      <c r="L447" s="5"/>
      <c r="M447" s="5"/>
      <c r="N447" s="5"/>
      <c r="O447" s="5"/>
    </row>
    <row r="448" ht="14.25">
      <c r="A448" s="5"/>
      <c r="B448" s="5"/>
      <c r="C448" s="5"/>
      <c r="D448" s="5"/>
      <c r="E448" s="5"/>
      <c r="F448" s="5"/>
      <c r="G448" s="5"/>
      <c r="H448" s="5"/>
      <c r="I448" s="5"/>
      <c r="J448" s="5"/>
      <c r="K448" s="5"/>
      <c r="L448" s="5"/>
      <c r="M448" s="5"/>
      <c r="N448" s="5"/>
      <c r="O448" s="5"/>
    </row>
    <row r="449" ht="16.5">
      <c r="A449" s="5"/>
      <c r="B449" s="5"/>
      <c r="C449" s="5"/>
      <c r="D449" s="5"/>
      <c r="E449" s="5"/>
      <c r="F449" s="5"/>
      <c r="G449" s="5"/>
      <c r="H449" s="5"/>
      <c r="I449" s="5"/>
      <c r="J449" s="5"/>
      <c r="K449" s="5"/>
      <c r="L449" s="5"/>
      <c r="M449" s="5"/>
      <c r="N449" s="5"/>
      <c r="O449" s="5"/>
    </row>
    <row r="450" ht="16.5">
      <c r="A450" s="5"/>
      <c r="B450" s="5"/>
      <c r="C450" s="5"/>
      <c r="D450" s="5"/>
      <c r="E450" s="5"/>
      <c r="F450" s="5"/>
      <c r="G450" s="5"/>
      <c r="H450" s="5"/>
      <c r="I450" s="5"/>
      <c r="J450" s="5"/>
      <c r="K450" s="5"/>
      <c r="L450" s="5"/>
      <c r="M450" s="5"/>
      <c r="N450" s="5"/>
      <c r="O450" s="5"/>
    </row>
    <row r="451" ht="16.5">
      <c r="A451" s="5"/>
      <c r="B451" s="5"/>
      <c r="C451" s="5"/>
      <c r="D451" s="5"/>
      <c r="E451" s="5"/>
      <c r="F451" s="5"/>
      <c r="G451" s="5"/>
      <c r="H451" s="5"/>
      <c r="I451" s="5"/>
      <c r="J451" s="5"/>
      <c r="K451" s="5"/>
      <c r="L451" s="5"/>
      <c r="M451" s="5"/>
      <c r="N451" s="5"/>
      <c r="O451" s="5"/>
    </row>
    <row r="452" ht="16.5">
      <c r="A452" s="5"/>
      <c r="B452" s="5"/>
      <c r="C452" s="5"/>
      <c r="D452" s="5"/>
      <c r="E452" s="5"/>
      <c r="F452" s="5"/>
      <c r="G452" s="5"/>
      <c r="H452" s="5"/>
      <c r="I452" s="5"/>
      <c r="J452" s="5"/>
      <c r="K452" s="5"/>
      <c r="L452" s="5"/>
      <c r="M452" s="5"/>
      <c r="N452" s="5"/>
      <c r="O452" s="5"/>
    </row>
    <row r="453" ht="16.5">
      <c r="A453" s="5"/>
      <c r="B453" s="5"/>
      <c r="C453" s="5"/>
      <c r="D453" s="5"/>
      <c r="E453" s="5"/>
      <c r="F453" s="5"/>
      <c r="G453" s="5"/>
      <c r="H453" s="5"/>
      <c r="I453" s="5"/>
      <c r="J453" s="5"/>
      <c r="K453" s="5"/>
      <c r="L453" s="5"/>
      <c r="M453" s="5"/>
      <c r="N453" s="5"/>
      <c r="O453" s="5"/>
    </row>
    <row r="454" ht="16.5">
      <c r="A454" s="5"/>
      <c r="B454" s="5"/>
      <c r="C454" s="5"/>
      <c r="D454" s="5"/>
      <c r="E454" s="5"/>
      <c r="F454" s="5"/>
      <c r="G454" s="5"/>
      <c r="H454" s="5"/>
      <c r="I454" s="5"/>
      <c r="J454" s="5"/>
      <c r="K454" s="5"/>
      <c r="L454" s="5"/>
      <c r="M454" s="5"/>
      <c r="N454" s="5"/>
      <c r="O454" s="5"/>
    </row>
    <row r="455" ht="16.5">
      <c r="A455" s="5"/>
      <c r="B455" s="5"/>
      <c r="C455" s="5"/>
      <c r="D455" s="5"/>
      <c r="E455" s="5"/>
      <c r="F455" s="5"/>
      <c r="G455" s="5"/>
      <c r="H455" s="5"/>
      <c r="I455" s="5"/>
      <c r="J455" s="5"/>
      <c r="K455" s="5"/>
      <c r="L455" s="5"/>
      <c r="M455" s="5"/>
      <c r="N455" s="5"/>
      <c r="O455" s="5"/>
    </row>
    <row r="456" ht="16.5">
      <c r="A456" s="5"/>
      <c r="B456" s="5"/>
      <c r="C456" s="5"/>
      <c r="D456" s="5"/>
      <c r="E456" s="5"/>
      <c r="F456" s="5"/>
      <c r="G456" s="5"/>
      <c r="H456" s="5"/>
      <c r="I456" s="5"/>
      <c r="J456" s="5"/>
      <c r="K456" s="5"/>
      <c r="L456" s="5"/>
      <c r="M456" s="5"/>
      <c r="N456" s="5"/>
      <c r="O456" s="5"/>
    </row>
    <row r="457" ht="16.5">
      <c r="A457" s="5"/>
      <c r="B457" s="5"/>
      <c r="C457" s="5"/>
      <c r="D457" s="5"/>
      <c r="E457" s="5"/>
      <c r="F457" s="5"/>
      <c r="G457" s="5"/>
      <c r="H457" s="5"/>
      <c r="I457" s="5"/>
      <c r="J457" s="5"/>
      <c r="K457" s="5"/>
      <c r="L457" s="5"/>
      <c r="M457" s="5"/>
      <c r="N457" s="5"/>
      <c r="O457" s="5"/>
    </row>
    <row r="458" ht="16.5">
      <c r="A458" s="5"/>
      <c r="B458" s="5"/>
      <c r="C458" s="5"/>
      <c r="D458" s="5"/>
      <c r="E458" s="5"/>
      <c r="F458" s="5"/>
      <c r="G458" s="5"/>
      <c r="H458" s="5"/>
      <c r="I458" s="5"/>
      <c r="J458" s="5"/>
      <c r="K458" s="5"/>
      <c r="L458" s="5"/>
      <c r="M458" s="5"/>
      <c r="N458" s="5"/>
      <c r="O458" s="5"/>
    </row>
    <row r="459" ht="16.5">
      <c r="A459" s="5"/>
      <c r="B459" s="5"/>
      <c r="C459" s="5"/>
      <c r="D459" s="5"/>
      <c r="E459" s="5"/>
      <c r="F459" s="5"/>
      <c r="G459" s="5"/>
      <c r="H459" s="5"/>
      <c r="I459" s="5"/>
      <c r="J459" s="5"/>
      <c r="K459" s="5"/>
      <c r="L459" s="5"/>
      <c r="M459" s="5"/>
      <c r="N459" s="5"/>
      <c r="O459" s="5"/>
    </row>
    <row r="460" ht="16.5">
      <c r="A460" s="5"/>
      <c r="B460" s="5"/>
      <c r="C460" s="5"/>
      <c r="D460" s="5"/>
      <c r="E460" s="5"/>
      <c r="F460" s="5"/>
      <c r="G460" s="5"/>
      <c r="H460" s="5"/>
      <c r="I460" s="5"/>
      <c r="J460" s="5"/>
      <c r="K460" s="5"/>
      <c r="L460" s="5"/>
      <c r="M460" s="5"/>
      <c r="N460" s="5"/>
      <c r="O460" s="5"/>
    </row>
    <row r="461" ht="16.5">
      <c r="A461" s="5"/>
      <c r="B461" s="5"/>
      <c r="C461" s="5"/>
      <c r="D461" s="5"/>
      <c r="E461" s="5"/>
      <c r="F461" s="5"/>
      <c r="G461" s="5"/>
      <c r="H461" s="5"/>
      <c r="I461" s="5"/>
      <c r="J461" s="5"/>
      <c r="K461" s="5"/>
      <c r="L461" s="5"/>
      <c r="M461" s="5"/>
      <c r="N461" s="5"/>
      <c r="O461" s="5"/>
    </row>
    <row r="462" ht="16.5">
      <c r="A462" s="5"/>
      <c r="B462" s="5"/>
      <c r="C462" s="5"/>
      <c r="D462" s="5"/>
      <c r="E462" s="5"/>
      <c r="F462" s="5"/>
      <c r="G462" s="5"/>
      <c r="H462" s="5"/>
      <c r="I462" s="5"/>
      <c r="J462" s="5"/>
      <c r="K462" s="5"/>
      <c r="L462" s="5"/>
      <c r="M462" s="5"/>
      <c r="N462" s="5"/>
      <c r="O462" s="5"/>
    </row>
    <row r="463" ht="16.5">
      <c r="A463" s="5"/>
      <c r="B463" s="5"/>
      <c r="C463" s="5"/>
      <c r="D463" s="5"/>
      <c r="E463" s="5"/>
      <c r="F463" s="5"/>
      <c r="G463" s="5"/>
      <c r="H463" s="5"/>
      <c r="I463" s="5"/>
      <c r="J463" s="5"/>
      <c r="K463" s="5"/>
      <c r="L463" s="5"/>
      <c r="M463" s="5"/>
      <c r="N463" s="5"/>
      <c r="O463" s="5"/>
    </row>
    <row r="464" ht="16.5">
      <c r="A464" s="5"/>
      <c r="B464" s="5"/>
      <c r="C464" s="5"/>
      <c r="D464" s="5"/>
      <c r="E464" s="5"/>
      <c r="F464" s="5"/>
      <c r="G464" s="5"/>
      <c r="H464" s="5"/>
      <c r="I464" s="5"/>
      <c r="J464" s="5"/>
      <c r="K464" s="5"/>
      <c r="L464" s="5"/>
      <c r="M464" s="5"/>
      <c r="N464" s="5"/>
      <c r="O464" s="5"/>
    </row>
    <row r="465" ht="16.5">
      <c r="A465" s="5"/>
      <c r="B465" s="5"/>
      <c r="C465" s="5"/>
      <c r="D465" s="5"/>
      <c r="E465" s="5"/>
      <c r="F465" s="5"/>
      <c r="G465" s="5"/>
      <c r="H465" s="5"/>
      <c r="I465" s="5"/>
      <c r="J465" s="5"/>
      <c r="K465" s="5"/>
      <c r="L465" s="5"/>
      <c r="M465" s="5"/>
      <c r="N465" s="5"/>
      <c r="O465" s="5"/>
    </row>
    <row r="466" ht="16.5">
      <c r="A466" s="5"/>
      <c r="B466" s="5"/>
      <c r="C466" s="5"/>
      <c r="D466" s="5"/>
      <c r="E466" s="5"/>
      <c r="F466" s="5"/>
      <c r="G466" s="5"/>
      <c r="H466" s="5"/>
      <c r="I466" s="5"/>
      <c r="J466" s="5"/>
      <c r="K466" s="5"/>
      <c r="L466" s="5"/>
      <c r="M466" s="5"/>
      <c r="N466" s="5"/>
      <c r="O466" s="5"/>
    </row>
    <row r="467" ht="16.5">
      <c r="A467" s="5"/>
      <c r="B467" s="5"/>
      <c r="C467" s="5"/>
      <c r="D467" s="5"/>
      <c r="E467" s="5"/>
      <c r="F467" s="5"/>
      <c r="G467" s="5"/>
      <c r="H467" s="5"/>
      <c r="I467" s="5"/>
      <c r="J467" s="5"/>
      <c r="K467" s="5"/>
      <c r="L467" s="5"/>
      <c r="M467" s="5"/>
      <c r="N467" s="5"/>
      <c r="O467" s="5"/>
    </row>
    <row r="468" ht="16.5">
      <c r="A468" s="5"/>
      <c r="B468" s="5"/>
      <c r="C468" s="5"/>
      <c r="D468" s="5"/>
      <c r="E468" s="5"/>
      <c r="F468" s="5"/>
      <c r="G468" s="5"/>
      <c r="H468" s="5"/>
      <c r="I468" s="5"/>
      <c r="J468" s="5"/>
      <c r="K468" s="5"/>
      <c r="L468" s="5"/>
      <c r="M468" s="5"/>
      <c r="N468" s="5"/>
      <c r="O468" s="5"/>
    </row>
    <row r="469" ht="16.5">
      <c r="A469" s="5"/>
      <c r="B469" s="5"/>
      <c r="C469" s="5"/>
      <c r="D469" s="5"/>
      <c r="E469" s="5"/>
      <c r="F469" s="5"/>
      <c r="G469" s="5"/>
      <c r="H469" s="5"/>
      <c r="I469" s="5"/>
      <c r="J469" s="5"/>
      <c r="K469" s="5"/>
      <c r="L469" s="5"/>
      <c r="M469" s="5"/>
      <c r="N469" s="5"/>
      <c r="O469" s="5"/>
    </row>
    <row r="470" ht="16.5">
      <c r="A470" s="5"/>
      <c r="B470" s="5"/>
      <c r="C470" s="5"/>
      <c r="D470" s="5"/>
      <c r="E470" s="5"/>
      <c r="F470" s="5"/>
      <c r="G470" s="5"/>
      <c r="H470" s="5"/>
      <c r="I470" s="5"/>
      <c r="J470" s="5"/>
      <c r="K470" s="5"/>
      <c r="L470" s="5"/>
      <c r="M470" s="5"/>
      <c r="N470" s="5"/>
      <c r="O470" s="5"/>
    </row>
    <row r="471" ht="16.5">
      <c r="A471" s="5"/>
      <c r="B471" s="5"/>
      <c r="C471" s="5"/>
      <c r="D471" s="5"/>
      <c r="E471" s="5"/>
      <c r="F471" s="5"/>
      <c r="G471" s="5"/>
      <c r="H471" s="5"/>
      <c r="I471" s="5"/>
      <c r="J471" s="5"/>
      <c r="K471" s="5"/>
      <c r="L471" s="5"/>
      <c r="M471" s="5"/>
      <c r="N471" s="5"/>
      <c r="O471" s="5"/>
    </row>
    <row r="472" ht="16.5">
      <c r="A472" s="5"/>
      <c r="B472" s="5"/>
      <c r="C472" s="5"/>
      <c r="D472" s="5"/>
      <c r="E472" s="5"/>
      <c r="F472" s="5"/>
      <c r="G472" s="5"/>
      <c r="H472" s="5"/>
      <c r="I472" s="5"/>
      <c r="J472" s="5"/>
      <c r="K472" s="5"/>
      <c r="L472" s="5"/>
      <c r="M472" s="5"/>
      <c r="N472" s="5"/>
      <c r="O472" s="5"/>
    </row>
    <row r="473" ht="16.5">
      <c r="A473" s="5"/>
      <c r="B473" s="5"/>
      <c r="C473" s="5"/>
      <c r="D473" s="5"/>
      <c r="E473" s="5"/>
      <c r="F473" s="5"/>
      <c r="G473" s="5"/>
      <c r="H473" s="5"/>
      <c r="I473" s="5"/>
      <c r="J473" s="5"/>
      <c r="K473" s="5"/>
      <c r="L473" s="5"/>
      <c r="M473" s="5"/>
      <c r="N473" s="5"/>
      <c r="O473" s="5"/>
    </row>
    <row r="474" ht="16.5">
      <c r="A474" s="5"/>
      <c r="B474" s="5"/>
      <c r="C474" s="5"/>
      <c r="D474" s="5"/>
      <c r="E474" s="5"/>
      <c r="F474" s="5"/>
      <c r="G474" s="5"/>
      <c r="H474" s="5"/>
      <c r="I474" s="5"/>
      <c r="J474" s="5"/>
      <c r="K474" s="5"/>
      <c r="L474" s="5"/>
      <c r="M474" s="5"/>
      <c r="N474" s="5"/>
      <c r="O474" s="5"/>
    </row>
    <row r="475" ht="16.5">
      <c r="A475" s="5"/>
      <c r="B475" s="5"/>
      <c r="C475" s="5"/>
      <c r="D475" s="5"/>
      <c r="E475" s="5"/>
      <c r="F475" s="5"/>
      <c r="G475" s="5"/>
      <c r="H475" s="5"/>
      <c r="I475" s="5"/>
      <c r="J475" s="5"/>
      <c r="K475" s="5"/>
      <c r="L475" s="5"/>
      <c r="M475" s="5"/>
      <c r="N475" s="5"/>
      <c r="O475" s="5"/>
    </row>
    <row r="476" ht="16.5">
      <c r="A476" s="5"/>
      <c r="B476" s="5"/>
      <c r="C476" s="5"/>
      <c r="D476" s="5"/>
      <c r="E476" s="5"/>
      <c r="F476" s="5"/>
      <c r="G476" s="5"/>
      <c r="H476" s="5"/>
      <c r="I476" s="5"/>
      <c r="J476" s="5"/>
      <c r="K476" s="5"/>
      <c r="L476" s="5"/>
      <c r="M476" s="5"/>
      <c r="N476" s="5"/>
      <c r="O476" s="5"/>
    </row>
    <row r="477" ht="16.5">
      <c r="A477" s="5"/>
      <c r="B477" s="5"/>
      <c r="C477" s="5"/>
      <c r="D477" s="5"/>
      <c r="E477" s="5"/>
      <c r="F477" s="5"/>
      <c r="G477" s="5"/>
      <c r="H477" s="5"/>
      <c r="I477" s="5"/>
      <c r="J477" s="5"/>
      <c r="K477" s="5"/>
      <c r="L477" s="5"/>
      <c r="M477" s="5"/>
      <c r="N477" s="5"/>
      <c r="O477" s="5"/>
    </row>
    <row r="478" ht="16.5">
      <c r="A478" s="5"/>
      <c r="B478" s="5"/>
      <c r="C478" s="5"/>
      <c r="D478" s="5"/>
      <c r="E478" s="5"/>
      <c r="F478" s="5"/>
      <c r="G478" s="5"/>
      <c r="H478" s="5"/>
      <c r="I478" s="5"/>
      <c r="J478" s="5"/>
      <c r="K478" s="5"/>
      <c r="L478" s="5"/>
      <c r="M478" s="5"/>
      <c r="N478" s="5"/>
      <c r="O478" s="5"/>
    </row>
    <row r="479" ht="16.5">
      <c r="A479" s="5"/>
      <c r="B479" s="5"/>
      <c r="C479" s="5"/>
      <c r="D479" s="5"/>
      <c r="E479" s="5"/>
      <c r="F479" s="5"/>
      <c r="G479" s="5"/>
      <c r="H479" s="5"/>
      <c r="I479" s="5"/>
      <c r="J479" s="5"/>
      <c r="K479" s="5"/>
      <c r="L479" s="5"/>
      <c r="M479" s="5"/>
      <c r="N479" s="5"/>
      <c r="O479" s="5"/>
    </row>
    <row r="480" ht="16.5">
      <c r="A480" s="5"/>
      <c r="B480" s="5"/>
      <c r="C480" s="5"/>
      <c r="D480" s="5"/>
      <c r="E480" s="5"/>
      <c r="F480" s="5"/>
      <c r="G480" s="5"/>
      <c r="H480" s="5"/>
      <c r="I480" s="5"/>
      <c r="J480" s="5"/>
      <c r="K480" s="5"/>
      <c r="L480" s="5"/>
      <c r="M480" s="5"/>
      <c r="N480" s="5"/>
      <c r="O480" s="5"/>
    </row>
    <row r="481" ht="16.5">
      <c r="A481" s="5"/>
      <c r="B481" s="5"/>
      <c r="C481" s="5"/>
      <c r="D481" s="5"/>
      <c r="E481" s="5"/>
      <c r="F481" s="5"/>
      <c r="G481" s="5"/>
      <c r="H481" s="5"/>
      <c r="I481" s="5"/>
      <c r="J481" s="5"/>
      <c r="K481" s="5"/>
      <c r="L481" s="5"/>
      <c r="M481" s="5"/>
      <c r="N481" s="5"/>
      <c r="O481" s="5"/>
    </row>
    <row r="482" ht="16.5">
      <c r="A482" s="5"/>
      <c r="B482" s="5"/>
      <c r="C482" s="5"/>
      <c r="D482" s="5"/>
      <c r="E482" s="5"/>
      <c r="F482" s="5"/>
      <c r="G482" s="5"/>
      <c r="H482" s="5"/>
      <c r="I482" s="5"/>
      <c r="J482" s="5"/>
      <c r="K482" s="5"/>
      <c r="L482" s="5"/>
      <c r="M482" s="5"/>
      <c r="N482" s="5"/>
      <c r="O482" s="5"/>
    </row>
    <row r="483" ht="16.5">
      <c r="A483" s="5"/>
      <c r="B483" s="5"/>
      <c r="C483" s="5"/>
      <c r="D483" s="5"/>
      <c r="E483" s="5"/>
      <c r="F483" s="5"/>
      <c r="G483" s="5"/>
      <c r="H483" s="5"/>
      <c r="I483" s="5"/>
      <c r="J483" s="5"/>
      <c r="K483" s="5"/>
      <c r="L483" s="5"/>
      <c r="M483" s="5"/>
      <c r="N483" s="5"/>
      <c r="O483" s="5"/>
    </row>
    <row r="484" ht="16.5">
      <c r="A484" s="5"/>
      <c r="B484" s="5"/>
      <c r="C484" s="5"/>
      <c r="D484" s="5"/>
      <c r="E484" s="5"/>
      <c r="F484" s="5"/>
      <c r="G484" s="5"/>
      <c r="H484" s="5"/>
      <c r="I484" s="5"/>
      <c r="J484" s="5"/>
      <c r="K484" s="5"/>
      <c r="L484" s="5"/>
      <c r="M484" s="5"/>
      <c r="N484" s="5"/>
      <c r="O484" s="5"/>
    </row>
    <row r="485" ht="16.5">
      <c r="A485" s="5"/>
      <c r="B485" s="5"/>
      <c r="C485" s="5"/>
      <c r="D485" s="5"/>
      <c r="E485" s="5"/>
      <c r="F485" s="5"/>
      <c r="G485" s="5"/>
      <c r="H485" s="5"/>
      <c r="I485" s="5"/>
      <c r="J485" s="5"/>
      <c r="K485" s="5"/>
      <c r="L485" s="5"/>
      <c r="M485" s="5"/>
      <c r="N485" s="5"/>
      <c r="O485" s="5"/>
    </row>
    <row r="486" ht="16.5">
      <c r="A486" s="5"/>
      <c r="B486" s="5"/>
      <c r="C486" s="5"/>
      <c r="D486" s="5"/>
      <c r="E486" s="5"/>
      <c r="F486" s="5"/>
      <c r="G486" s="5"/>
      <c r="H486" s="5"/>
      <c r="I486" s="5"/>
      <c r="J486" s="5"/>
      <c r="K486" s="5"/>
      <c r="L486" s="5"/>
      <c r="M486" s="5"/>
      <c r="N486" s="5"/>
      <c r="O486" s="5"/>
    </row>
    <row r="487" ht="16.5">
      <c r="A487" s="5"/>
      <c r="B487" s="5"/>
      <c r="C487" s="5"/>
      <c r="D487" s="5"/>
      <c r="E487" s="5"/>
      <c r="F487" s="5"/>
      <c r="G487" s="5"/>
      <c r="H487" s="5"/>
      <c r="I487" s="5"/>
      <c r="J487" s="5"/>
      <c r="K487" s="5"/>
      <c r="L487" s="5"/>
      <c r="M487" s="5"/>
      <c r="N487" s="5"/>
      <c r="O487" s="5"/>
    </row>
    <row r="488" ht="16.5">
      <c r="A488" s="5"/>
      <c r="B488" s="5"/>
      <c r="C488" s="5"/>
      <c r="D488" s="5"/>
      <c r="E488" s="5"/>
      <c r="F488" s="5"/>
      <c r="G488" s="5"/>
      <c r="H488" s="5"/>
      <c r="I488" s="5"/>
      <c r="J488" s="5"/>
      <c r="K488" s="5"/>
      <c r="L488" s="5"/>
      <c r="M488" s="5"/>
      <c r="N488" s="5"/>
      <c r="O488" s="5"/>
    </row>
    <row r="489" ht="16.5">
      <c r="A489" s="5"/>
      <c r="B489" s="5"/>
      <c r="C489" s="5"/>
      <c r="D489" s="5"/>
      <c r="E489" s="5"/>
      <c r="F489" s="5"/>
      <c r="G489" s="5"/>
      <c r="H489" s="5"/>
      <c r="I489" s="5"/>
      <c r="J489" s="5"/>
      <c r="K489" s="5"/>
      <c r="L489" s="5"/>
      <c r="M489" s="5"/>
      <c r="N489" s="5"/>
      <c r="O489" s="5"/>
    </row>
    <row r="490" ht="16.5">
      <c r="A490" s="5"/>
      <c r="B490" s="5"/>
      <c r="C490" s="5"/>
      <c r="D490" s="5"/>
      <c r="E490" s="5"/>
      <c r="F490" s="5"/>
      <c r="G490" s="5"/>
      <c r="H490" s="5"/>
      <c r="I490" s="5"/>
      <c r="J490" s="5"/>
      <c r="K490" s="5"/>
      <c r="L490" s="5"/>
      <c r="M490" s="5"/>
      <c r="N490" s="5"/>
      <c r="O490" s="5"/>
    </row>
    <row r="491" ht="16.5">
      <c r="A491" s="5"/>
      <c r="B491" s="5"/>
      <c r="C491" s="5"/>
      <c r="D491" s="5"/>
      <c r="E491" s="5"/>
      <c r="F491" s="5"/>
      <c r="G491" s="5"/>
      <c r="H491" s="5"/>
      <c r="I491" s="5"/>
      <c r="J491" s="5"/>
      <c r="K491" s="5"/>
      <c r="L491" s="5"/>
      <c r="M491" s="5"/>
      <c r="N491" s="5"/>
      <c r="O491" s="5"/>
    </row>
    <row r="492" ht="16.5">
      <c r="A492" s="5"/>
      <c r="B492" s="5"/>
      <c r="C492" s="5"/>
      <c r="D492" s="5"/>
      <c r="E492" s="5"/>
      <c r="F492" s="5"/>
      <c r="G492" s="5"/>
      <c r="H492" s="5"/>
      <c r="I492" s="5"/>
      <c r="J492" s="5"/>
      <c r="K492" s="5"/>
      <c r="L492" s="5"/>
      <c r="M492" s="5"/>
      <c r="N492" s="5"/>
      <c r="O492" s="5"/>
    </row>
    <row r="493" ht="16.5">
      <c r="A493" s="5"/>
      <c r="B493" s="5"/>
      <c r="C493" s="5"/>
      <c r="D493" s="5"/>
      <c r="E493" s="5"/>
      <c r="F493" s="5"/>
      <c r="G493" s="5"/>
      <c r="H493" s="5"/>
      <c r="I493" s="5"/>
      <c r="J493" s="5"/>
      <c r="K493" s="5"/>
      <c r="L493" s="5"/>
      <c r="M493" s="5"/>
      <c r="N493" s="5"/>
      <c r="O493" s="5"/>
    </row>
    <row r="494" ht="16.5">
      <c r="A494" s="5"/>
      <c r="B494" s="5"/>
      <c r="C494" s="5"/>
      <c r="D494" s="5"/>
      <c r="E494" s="5"/>
      <c r="F494" s="5"/>
      <c r="G494" s="5"/>
      <c r="H494" s="5"/>
      <c r="I494" s="5"/>
      <c r="J494" s="5"/>
      <c r="K494" s="5"/>
      <c r="L494" s="5"/>
      <c r="M494" s="5"/>
      <c r="N494" s="5"/>
      <c r="O494" s="5"/>
    </row>
    <row r="495" ht="16.5">
      <c r="A495" s="5"/>
      <c r="B495" s="5"/>
      <c r="C495" s="5"/>
      <c r="D495" s="5"/>
      <c r="E495" s="5"/>
      <c r="F495" s="5"/>
      <c r="G495" s="5"/>
      <c r="H495" s="5"/>
      <c r="I495" s="5"/>
      <c r="J495" s="5"/>
      <c r="K495" s="5"/>
      <c r="L495" s="5"/>
      <c r="M495" s="5"/>
      <c r="N495" s="5"/>
      <c r="O495" s="5"/>
    </row>
    <row r="496" ht="16.5">
      <c r="A496" s="5"/>
      <c r="B496" s="5"/>
      <c r="C496" s="5"/>
      <c r="D496" s="5"/>
      <c r="E496" s="5"/>
      <c r="F496" s="5"/>
      <c r="G496" s="5"/>
      <c r="H496" s="5"/>
      <c r="I496" s="5"/>
      <c r="J496" s="5"/>
      <c r="K496" s="5"/>
      <c r="L496" s="5"/>
      <c r="M496" s="5"/>
      <c r="N496" s="5"/>
      <c r="O496" s="5"/>
    </row>
    <row r="497" ht="16.5">
      <c r="A497" s="5"/>
      <c r="B497" s="5"/>
      <c r="C497" s="5"/>
      <c r="D497" s="5"/>
      <c r="E497" s="5"/>
      <c r="F497" s="5"/>
      <c r="G497" s="5"/>
      <c r="H497" s="5"/>
      <c r="I497" s="5"/>
      <c r="J497" s="5"/>
      <c r="K497" s="5"/>
      <c r="L497" s="5"/>
      <c r="M497" s="5"/>
      <c r="N497" s="5"/>
      <c r="O497" s="5"/>
    </row>
    <row r="498" ht="16.5">
      <c r="A498" s="5"/>
      <c r="B498" s="5"/>
      <c r="C498" s="5"/>
      <c r="D498" s="5"/>
      <c r="E498" s="5"/>
      <c r="F498" s="5"/>
      <c r="G498" s="5"/>
      <c r="H498" s="5"/>
      <c r="I498" s="5"/>
      <c r="J498" s="5"/>
      <c r="K498" s="5"/>
      <c r="L498" s="5"/>
      <c r="M498" s="5"/>
      <c r="N498" s="5"/>
      <c r="O498" s="5"/>
    </row>
    <row r="499" ht="16.5">
      <c r="A499" s="5"/>
      <c r="B499" s="5"/>
      <c r="C499" s="5"/>
      <c r="D499" s="5"/>
      <c r="E499" s="5"/>
      <c r="F499" s="5"/>
      <c r="G499" s="5"/>
      <c r="H499" s="5"/>
      <c r="I499" s="5"/>
      <c r="J499" s="5"/>
      <c r="K499" s="5"/>
      <c r="L499" s="5"/>
      <c r="M499" s="5"/>
      <c r="N499" s="5"/>
      <c r="O499" s="5"/>
    </row>
    <row r="500" ht="16.5">
      <c r="A500" s="5"/>
      <c r="B500" s="5"/>
      <c r="C500" s="5"/>
      <c r="D500" s="5"/>
      <c r="E500" s="5"/>
      <c r="F500" s="5"/>
      <c r="G500" s="5"/>
      <c r="H500" s="5"/>
      <c r="I500" s="5"/>
      <c r="J500" s="5"/>
      <c r="K500" s="5"/>
      <c r="L500" s="5"/>
      <c r="M500" s="5"/>
      <c r="N500" s="5"/>
      <c r="O500" s="5"/>
    </row>
    <row r="501" ht="16.5">
      <c r="A501" s="5"/>
      <c r="B501" s="5"/>
      <c r="C501" s="5"/>
      <c r="D501" s="5"/>
      <c r="E501" s="5"/>
      <c r="F501" s="5"/>
      <c r="G501" s="5"/>
      <c r="H501" s="5"/>
      <c r="I501" s="5"/>
      <c r="J501" s="5"/>
      <c r="K501" s="5"/>
      <c r="L501" s="5"/>
      <c r="M501" s="5"/>
      <c r="N501" s="5"/>
      <c r="O501" s="5"/>
    </row>
    <row r="502" ht="16.5">
      <c r="A502" s="5"/>
      <c r="B502" s="5"/>
      <c r="C502" s="5"/>
      <c r="D502" s="5"/>
      <c r="E502" s="5"/>
      <c r="F502" s="5"/>
      <c r="G502" s="5"/>
      <c r="H502" s="5"/>
      <c r="I502" s="5"/>
      <c r="J502" s="5"/>
      <c r="K502" s="5"/>
      <c r="L502" s="5"/>
      <c r="M502" s="5"/>
      <c r="N502" s="5"/>
      <c r="O502" s="5"/>
    </row>
    <row r="503" ht="16.5">
      <c r="A503" s="5"/>
      <c r="B503" s="5"/>
      <c r="C503" s="5"/>
      <c r="D503" s="5"/>
      <c r="E503" s="5"/>
      <c r="F503" s="5"/>
      <c r="G503" s="5"/>
      <c r="H503" s="5"/>
      <c r="I503" s="5"/>
      <c r="J503" s="5"/>
      <c r="K503" s="5"/>
      <c r="L503" s="5"/>
      <c r="M503" s="5"/>
      <c r="N503" s="5"/>
      <c r="O503" s="5"/>
    </row>
    <row r="504" ht="16.5">
      <c r="A504" s="5"/>
      <c r="B504" s="5"/>
      <c r="C504" s="5"/>
      <c r="D504" s="5"/>
      <c r="E504" s="5"/>
      <c r="F504" s="5"/>
      <c r="G504" s="5"/>
      <c r="H504" s="5"/>
      <c r="I504" s="5"/>
      <c r="J504" s="5"/>
      <c r="K504" s="5"/>
      <c r="L504" s="5"/>
      <c r="M504" s="5"/>
      <c r="N504" s="5"/>
      <c r="O504" s="5"/>
    </row>
    <row r="505" ht="16.5">
      <c r="A505" s="5"/>
      <c r="B505" s="5"/>
      <c r="C505" s="5"/>
      <c r="D505" s="5"/>
      <c r="E505" s="5"/>
      <c r="F505" s="5"/>
      <c r="G505" s="5"/>
      <c r="H505" s="5"/>
      <c r="I505" s="5"/>
      <c r="J505" s="5"/>
      <c r="K505" s="5"/>
      <c r="L505" s="5"/>
      <c r="M505" s="5"/>
      <c r="N505" s="5"/>
      <c r="O505" s="5"/>
    </row>
    <row r="506" ht="16.5">
      <c r="A506" s="5"/>
      <c r="B506" s="5"/>
      <c r="C506" s="5"/>
      <c r="D506" s="5"/>
      <c r="E506" s="5"/>
      <c r="F506" s="5"/>
      <c r="G506" s="5"/>
      <c r="H506" s="5"/>
      <c r="I506" s="5"/>
      <c r="J506" s="5"/>
      <c r="K506" s="5"/>
      <c r="L506" s="5"/>
      <c r="M506" s="5"/>
      <c r="N506" s="5"/>
      <c r="O506"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topLeftCell="A574" zoomScale="100" workbookViewId="0">
      <selection activeCell="D2" activeCellId="0" sqref="D2"/>
    </sheetView>
  </sheetViews>
  <sheetFormatPr baseColWidth="10" defaultColWidth="14.85546875" defaultRowHeight="14.25"/>
  <cols>
    <col bestFit="1" customWidth="1" min="1" max="1" style="1" width="10.42578125"/>
    <col bestFit="1" customWidth="1" min="2" max="2" style="1" width="17.7109375"/>
    <col bestFit="1" customWidth="1" min="3" max="3" style="1" width="13"/>
    <col bestFit="1" customWidth="1" min="4" max="4" style="1" width="11.421875"/>
    <col bestFit="1" customWidth="1" min="5" max="5" style="1" width="8.28125"/>
    <col bestFit="1" customWidth="1" min="6" max="6" style="1" width="48.5703125"/>
    <col bestFit="1" customWidth="1" min="7" max="7" style="1" width="40.5703125"/>
    <col bestFit="1" customWidth="1" min="8" max="8" style="1" width="37.7109375"/>
    <col bestFit="1" min="9" max="9" style="1" width="16.7109375"/>
    <col min="10" max="16384" style="1" width="14.85546875"/>
  </cols>
  <sheetData>
    <row r="1" ht="16.5">
      <c r="A1" s="5" t="s">
        <v>105</v>
      </c>
      <c r="B1" s="5" t="s">
        <v>489</v>
      </c>
      <c r="C1" s="5" t="s">
        <v>490</v>
      </c>
      <c r="D1" s="5" t="s">
        <v>488</v>
      </c>
      <c r="E1" s="1" t="s">
        <v>339</v>
      </c>
      <c r="F1" s="5" t="s">
        <v>491</v>
      </c>
      <c r="G1" s="5" t="s">
        <v>492</v>
      </c>
      <c r="H1" s="5" t="s">
        <v>493</v>
      </c>
      <c r="I1" s="1" t="s">
        <v>486</v>
      </c>
    </row>
    <row r="2" ht="16.5">
      <c r="A2" s="5" t="str">
        <f>CONCATENATE("run_",SAMPLES_general!B5)</f>
        <v>run_J4-LD1</v>
      </c>
      <c r="B2" s="5" t="str">
        <f>experiment!A2</f>
        <v>exp_sam_J4-LD1</v>
      </c>
      <c r="C2" s="5" t="str">
        <f>SEQUENCING!AA5</f>
        <v>sam_J4-LD1</v>
      </c>
      <c r="D2" s="5" t="str">
        <f>STUDY!B$5</f>
        <v>PRJEB62106</v>
      </c>
      <c r="E2" s="5" t="str">
        <f>SEQUENCING!K5</f>
        <v>fastq</v>
      </c>
      <c r="F2" s="5" t="str">
        <f>SEQUENCING!X5</f>
        <v>ftp://ftp.ifremer.fr/ifremer/dataref/bioinfo/rmpf/Developpement_larvaire/data/rna-sequence-raw/2017_data</v>
      </c>
      <c r="G2" s="5" t="str">
        <f>SEQUENCING!V5</f>
        <v>HI.4441.001.Index_20.J4-LD1_R1.fastq.gz</v>
      </c>
      <c r="H2" s="5" t="str">
        <f>SEQUENCING!W5</f>
        <v>HI.4441.001.Index_20.J4-LD1_R2.fastq.gz</v>
      </c>
      <c r="I2" s="1" t="str">
        <f>SEQUENCING!Y5</f>
        <v xml:space="preserve">NO : already published</v>
      </c>
    </row>
    <row r="3" ht="16.5">
      <c r="A3" s="5" t="str">
        <f>CONCATENATE("run_",SAMPLES_general!B6)</f>
        <v>run_J4-LD2</v>
      </c>
      <c r="B3" s="5" t="str">
        <f>experiment!A3</f>
        <v>exp_sam_J4-LD2</v>
      </c>
      <c r="C3" s="5" t="str">
        <f>SEQUENCING!AA6</f>
        <v>sam_J4-LD2</v>
      </c>
      <c r="D3" s="5" t="str">
        <f>STUDY!B$5</f>
        <v>PRJEB62106</v>
      </c>
      <c r="E3" s="5" t="str">
        <f>SEQUENCING!K6</f>
        <v>fastq</v>
      </c>
      <c r="F3" s="5" t="str">
        <f>SEQUENCING!X6</f>
        <v>ftp://ftp.ifremer.fr/ifremer/dataref/bioinfo/rmpf/Developpement_larvaire/data/rna-sequence-raw/2017_data</v>
      </c>
      <c r="G3" s="5" t="str">
        <f>SEQUENCING!V6</f>
        <v>HI.4441.001.Index_22.J4-LD2_R1.fastq.gz</v>
      </c>
      <c r="H3" s="5" t="str">
        <f>SEQUENCING!W6</f>
        <v>HI.4441.001.Index_22.J4-LD2_R2.fastq.gz</v>
      </c>
      <c r="I3" s="1" t="str">
        <f>SEQUENCING!Y6</f>
        <v xml:space="preserve">NO : already published</v>
      </c>
    </row>
    <row r="4" ht="16.5">
      <c r="A4" s="5" t="str">
        <f>CONCATENATE("run_",SAMPLES_general!B7)</f>
        <v>run_J4-LD3</v>
      </c>
      <c r="B4" s="5" t="str">
        <f>experiment!A4</f>
        <v>exp_sam_J4-LD3</v>
      </c>
      <c r="C4" s="5" t="str">
        <f>SEQUENCING!AA7</f>
        <v>sam_J4-LD3</v>
      </c>
      <c r="D4" s="5" t="str">
        <f>STUDY!B$5</f>
        <v>PRJEB62106</v>
      </c>
      <c r="E4" s="5" t="str">
        <f>SEQUENCING!K7</f>
        <v>fastq</v>
      </c>
      <c r="F4" s="5" t="str">
        <f>SEQUENCING!X7</f>
        <v>ftp://ftp.ifremer.fr/ifremer/dataref/bioinfo/rmpf/Developpement_larvaire/data/rna-sequence-raw/2017_data</v>
      </c>
      <c r="G4" s="5" t="str">
        <f>SEQUENCING!V7</f>
        <v>HI.4441.001.Index_25.J4-LD3_R1.fastq.gz</v>
      </c>
      <c r="H4" s="5" t="str">
        <f>SEQUENCING!W7</f>
        <v>HI.4441.001.Index_25.J4-LD3_R2.fastq.gz</v>
      </c>
      <c r="I4" s="1" t="str">
        <f>SEQUENCING!Y7</f>
        <v xml:space="preserve">NO : already published</v>
      </c>
    </row>
    <row r="5" ht="16.5">
      <c r="A5" s="5" t="str">
        <f>CONCATENATE("run_",SAMPLES_general!B8)</f>
        <v>run_J8-LV-TL1</v>
      </c>
      <c r="B5" s="5" t="str">
        <f>experiment!A5</f>
        <v>exp_sam_J8-LV-TL1</v>
      </c>
      <c r="C5" s="5" t="str">
        <f>SEQUENCING!AA8</f>
        <v>sam_J8-LV-TL1</v>
      </c>
      <c r="D5" s="5" t="str">
        <f>STUDY!B$5</f>
        <v>PRJEB62106</v>
      </c>
      <c r="E5" s="5" t="str">
        <f>SEQUENCING!K8</f>
        <v>fastq</v>
      </c>
      <c r="F5" s="5" t="str">
        <f>SEQUENCING!X8</f>
        <v>ftp://ftp.ifremer.fr/ifremer/dataref/bioinfo/rmpf/Developpement_larvaire/data/rna-sequence-raw/2017_data</v>
      </c>
      <c r="G5" s="5" t="str">
        <f>SEQUENCING!V8</f>
        <v>HI.4441.001.Index_21.J8-LV-TL1_R1.fastq.gz</v>
      </c>
      <c r="H5" s="5" t="str">
        <f>SEQUENCING!W8</f>
        <v>HI.4441.001.Index_21.J8-LV-TL1_R2.fastq.gz</v>
      </c>
      <c r="I5" s="1" t="str">
        <f>SEQUENCING!Y8</f>
        <v xml:space="preserve">NO : already published</v>
      </c>
    </row>
    <row r="6" ht="16.5">
      <c r="A6" s="5" t="str">
        <f>CONCATENATE("run_",SAMPLES_general!B9)</f>
        <v>run_J8-LV-TL2</v>
      </c>
      <c r="B6" s="5" t="str">
        <f>experiment!A6</f>
        <v>exp_sam_J8-LV-TL2</v>
      </c>
      <c r="C6" s="5" t="str">
        <f>SEQUENCING!AA9</f>
        <v>sam_J8-LV-TL2</v>
      </c>
      <c r="D6" s="5" t="str">
        <f>STUDY!B$5</f>
        <v>PRJEB62106</v>
      </c>
      <c r="E6" s="5" t="str">
        <f>SEQUENCING!K9</f>
        <v>fastq</v>
      </c>
      <c r="F6" s="5" t="str">
        <f>SEQUENCING!X9</f>
        <v>ftp://ftp.ifremer.fr/ifremer/dataref/bioinfo/rmpf/Developpement_larvaire/data/rna-sequence-raw/2017_data</v>
      </c>
      <c r="G6" s="5" t="str">
        <f>SEQUENCING!V9</f>
        <v>HI.4441.001.Index_23.J8-LV-TL2_R1.fastq.gz</v>
      </c>
      <c r="H6" s="5" t="str">
        <f>SEQUENCING!W9</f>
        <v>HI.4441.001.Index_23.J8-LV-TL2_R2.fastq.gz</v>
      </c>
      <c r="I6" s="1" t="str">
        <f>SEQUENCING!Y9</f>
        <v xml:space="preserve">NO : already published</v>
      </c>
    </row>
    <row r="7" ht="16.5">
      <c r="A7" s="5" t="str">
        <f>CONCATENATE("run_",SAMPLES_general!B10)</f>
        <v>run_J8-LV-TL3</v>
      </c>
      <c r="B7" s="5" t="str">
        <f>experiment!A7</f>
        <v>exp_sam_J8-LV-TL3</v>
      </c>
      <c r="C7" s="5" t="str">
        <f>SEQUENCING!AA10</f>
        <v>sam_J8-LV-TL3</v>
      </c>
      <c r="D7" s="5" t="str">
        <f>STUDY!B$5</f>
        <v>PRJEB62106</v>
      </c>
      <c r="E7" s="5" t="str">
        <f>SEQUENCING!K10</f>
        <v>fastq</v>
      </c>
      <c r="F7" s="5" t="str">
        <f>SEQUENCING!X10</f>
        <v>ftp://ftp.ifremer.fr/ifremer/dataref/bioinfo/rmpf/Developpement_larvaire/data/rna-sequence-raw/2017_data</v>
      </c>
      <c r="G7" s="5" t="str">
        <f>SEQUENCING!V10</f>
        <v>HI.4441.001.Index_27.J8-LV-TL3_R1.fastq.gz</v>
      </c>
      <c r="H7" s="5" t="str">
        <f>SEQUENCING!W10</f>
        <v>HI.4441.001.Index_27.J8-LV-TL3_R2.fastq.gz</v>
      </c>
      <c r="I7" s="1" t="str">
        <f>SEQUENCING!Y10</f>
        <v xml:space="preserve">NO : already published</v>
      </c>
    </row>
    <row r="8" ht="16.5">
      <c r="A8" s="5" t="str">
        <f>CONCATENATE("run_",SAMPLES_general!B11)</f>
        <v>run_J13-LU-TL1</v>
      </c>
      <c r="B8" s="5" t="str">
        <f>experiment!A8</f>
        <v>exp_sam_J13-LU-TL1</v>
      </c>
      <c r="C8" s="5" t="str">
        <f>SEQUENCING!AA11</f>
        <v>sam_J13-LU-TL1</v>
      </c>
      <c r="D8" s="5" t="str">
        <f>STUDY!B$5</f>
        <v>PRJEB62106</v>
      </c>
      <c r="E8" s="5" t="str">
        <f>SEQUENCING!K11</f>
        <v>fastq</v>
      </c>
      <c r="F8" s="5" t="str">
        <f>SEQUENCING!X11</f>
        <v>ftp://ftp.ifremer.fr/ifremer/dataref/bioinfo/rmpf/Developpement_larvaire/data/rna-sequence-raw/2017_data</v>
      </c>
      <c r="G8" s="5" t="str">
        <f>SEQUENCING!V11</f>
        <v>HI.4441.001.Index_2.J13-LU-TL1_R1.fastq.gz</v>
      </c>
      <c r="H8" s="5" t="str">
        <f>SEQUENCING!W11</f>
        <v>HI.4441.001.Index_2.J13-LU-TL1_R2.fastq.gz</v>
      </c>
      <c r="I8" s="1" t="str">
        <f>SEQUENCING!Y11</f>
        <v xml:space="preserve">NO : already published</v>
      </c>
    </row>
    <row r="9" ht="16.5">
      <c r="A9" s="5" t="str">
        <f>CONCATENATE("run_",SAMPLES_general!B12)</f>
        <v>run_J13-LU-TL2</v>
      </c>
      <c r="B9" s="5" t="str">
        <f>experiment!A9</f>
        <v>exp_sam_J13-LU-TL2</v>
      </c>
      <c r="C9" s="5" t="str">
        <f>SEQUENCING!AA12</f>
        <v>sam_J13-LU-TL2</v>
      </c>
      <c r="D9" s="5" t="str">
        <f>STUDY!B$5</f>
        <v>PRJEB62106</v>
      </c>
      <c r="E9" s="5" t="str">
        <f>SEQUENCING!K12</f>
        <v>fastq</v>
      </c>
      <c r="F9" s="5" t="str">
        <f>SEQUENCING!X12</f>
        <v>ftp://ftp.ifremer.fr/ifremer/dataref/bioinfo/rmpf/Developpement_larvaire/data/rna-sequence-raw/2017_data</v>
      </c>
      <c r="G9" s="5" t="str">
        <f>SEQUENCING!V12</f>
        <v>HI.4441.001.Index_13.J13-LU-TL2_R1.fastq.gz</v>
      </c>
      <c r="H9" s="5" t="str">
        <f>SEQUENCING!W12</f>
        <v>HI.4441.001.Index_13.J13-LU-TL2_R2.fastq.gz</v>
      </c>
      <c r="I9" s="1" t="str">
        <f>SEQUENCING!Y12</f>
        <v xml:space="preserve">NO : not publishable</v>
      </c>
    </row>
    <row r="10" ht="16.5">
      <c r="A10" s="5" t="str">
        <f>CONCATENATE("run_",SAMPLES_general!B13)</f>
        <v>run_J13-LU-TL3</v>
      </c>
      <c r="B10" s="5" t="str">
        <f>experiment!A10</f>
        <v>exp_sam_J13-LU-TL3</v>
      </c>
      <c r="C10" s="5" t="str">
        <f>SEQUENCING!AA13</f>
        <v>sam_J13-LU-TL3</v>
      </c>
      <c r="D10" s="5" t="str">
        <f>STUDY!B$5</f>
        <v>PRJEB62106</v>
      </c>
      <c r="E10" s="5" t="str">
        <f>SEQUENCING!K13</f>
        <v>fastq</v>
      </c>
      <c r="F10" s="5" t="str">
        <f>SEQUENCING!X13</f>
        <v>ftp://ftp.ifremer.fr/ifremer/dataref/bioinfo/rmpf/Developpement_larvaire/data/rna-sequence-raw/2017_data</v>
      </c>
      <c r="G10" s="5" t="str">
        <f>SEQUENCING!V13</f>
        <v>HI.4441.001.Index_6.J13-LU-TL3_R1.fastq.gz</v>
      </c>
      <c r="H10" s="5" t="str">
        <f>SEQUENCING!W13</f>
        <v>HI.4441.001.Index_6.J13-LU-TL3_R2.fastq.gz</v>
      </c>
      <c r="I10" s="1" t="str">
        <f>SEQUENCING!Y13</f>
        <v xml:space="preserve">NO : already published</v>
      </c>
    </row>
    <row r="11" ht="16.5">
      <c r="A11" s="5" t="str">
        <f>CONCATENATE("run_",SAMPLES_general!B14)</f>
        <v>run_J22-LO-TL1a</v>
      </c>
      <c r="B11" s="5" t="str">
        <f>experiment!A11</f>
        <v>exp_sam_J22-LO-TL1a</v>
      </c>
      <c r="C11" s="5" t="str">
        <f>SEQUENCING!AA14</f>
        <v>sam_J22-LO-TL1a</v>
      </c>
      <c r="D11" s="5" t="str">
        <f>STUDY!B$5</f>
        <v>PRJEB62106</v>
      </c>
      <c r="E11" s="5" t="str">
        <f>SEQUENCING!K14</f>
        <v>fastq</v>
      </c>
      <c r="F11" s="5" t="str">
        <f>SEQUENCING!X14</f>
        <v>ftp://ftp.ifremer.fr/ifremer/dataref/bioinfo/rmpf/Developpement_larvaire/data/rna-sequence-raw/2017_data</v>
      </c>
      <c r="G11" s="5" t="str">
        <f>SEQUENCING!V14</f>
        <v>HI.4441.001.Index_15.J22-LO-TL1a_R1.fastq.gz</v>
      </c>
      <c r="H11" s="5" t="str">
        <f>SEQUENCING!W14</f>
        <v>HI.4441.001.Index_15.J22-LO-TL1a_R2.fastq.gz</v>
      </c>
      <c r="I11" s="1" t="str">
        <f>SEQUENCING!Y14</f>
        <v xml:space="preserve">NO : already published</v>
      </c>
    </row>
    <row r="12" ht="16.5">
      <c r="A12" s="5" t="str">
        <f>CONCATENATE("run_",SAMPLES_general!B15)</f>
        <v>run_J22-LO-TL1b</v>
      </c>
      <c r="B12" s="5" t="str">
        <f>experiment!A12</f>
        <v>exp_sam_J22-LO-TL1b</v>
      </c>
      <c r="C12" s="5" t="str">
        <f>SEQUENCING!AA15</f>
        <v>sam_J22-LO-TL1b</v>
      </c>
      <c r="D12" s="5" t="str">
        <f>STUDY!B$5</f>
        <v>PRJEB62106</v>
      </c>
      <c r="E12" s="5" t="str">
        <f>SEQUENCING!K15</f>
        <v>fastq</v>
      </c>
      <c r="F12" s="5" t="str">
        <f>SEQUENCING!X15</f>
        <v>ftp://ftp.ifremer.fr/ifremer/dataref/bioinfo/rmpf/Developpement_larvaire/data/rna-sequence-raw/2017_data</v>
      </c>
      <c r="G12" s="5" t="str">
        <f>SEQUENCING!V15</f>
        <v>HI.4441.001.Index_7.J22-LO-TL1b_R1.fastq.gz</v>
      </c>
      <c r="H12" s="5" t="str">
        <f>SEQUENCING!W15</f>
        <v>HI.4441.001.Index_7.J22-LO-TL1b_R2.fastq.gz</v>
      </c>
      <c r="I12" s="1" t="str">
        <f>SEQUENCING!Y15</f>
        <v xml:space="preserve">NO : already published</v>
      </c>
    </row>
    <row r="13" ht="16.5">
      <c r="A13" s="5" t="str">
        <f>CONCATENATE("run_",SAMPLES_general!B16)</f>
        <v>run_J22-LO-TL1c</v>
      </c>
      <c r="B13" s="5" t="str">
        <f>experiment!A13</f>
        <v>exp_sam_J22-LO-TL1c</v>
      </c>
      <c r="C13" s="5" t="str">
        <f>SEQUENCING!AA16</f>
        <v>sam_J22-LO-TL1c</v>
      </c>
      <c r="D13" s="5" t="str">
        <f>STUDY!B$5</f>
        <v>PRJEB62106</v>
      </c>
      <c r="E13" s="5" t="str">
        <f>SEQUENCING!K16</f>
        <v>fastq</v>
      </c>
      <c r="F13" s="5" t="str">
        <f>SEQUENCING!X16</f>
        <v>ftp://ftp.ifremer.fr/ifremer/dataref/bioinfo/rmpf/Developpement_larvaire/data/rna-sequence-raw/2017_data</v>
      </c>
      <c r="G13" s="5" t="str">
        <f>SEQUENCING!V16</f>
        <v>HI.4441.001.Index_18.J22-LO-TL1c_R1.fastq.gz</v>
      </c>
      <c r="H13" s="5" t="str">
        <f>SEQUENCING!W16</f>
        <v>HI.4441.001.Index_18.J22-LO-TL1c_R2.fastq.gz</v>
      </c>
      <c r="I13" s="1" t="str">
        <f>SEQUENCING!Y16</f>
        <v xml:space="preserve">NO : already published</v>
      </c>
    </row>
    <row r="14" ht="16.5">
      <c r="A14" s="5"/>
      <c r="B14" s="5"/>
      <c r="C14" s="5"/>
      <c r="D14" s="5"/>
      <c r="E14" s="5"/>
      <c r="F14" s="5"/>
      <c r="G14" s="5"/>
      <c r="H14" s="5"/>
      <c r="I14" s="1"/>
    </row>
    <row r="15" ht="16.5">
      <c r="A15" s="5"/>
      <c r="B15" s="5"/>
      <c r="C15" s="5"/>
      <c r="D15" s="5"/>
      <c r="E15" s="5"/>
      <c r="F15" s="5"/>
      <c r="G15" s="5"/>
      <c r="H15" s="5"/>
      <c r="I15" s="1"/>
    </row>
    <row r="16" ht="16.5">
      <c r="A16" s="5"/>
      <c r="B16" s="5"/>
      <c r="C16" s="5"/>
      <c r="D16" s="5"/>
      <c r="E16" s="5"/>
      <c r="F16" s="5"/>
      <c r="G16" s="5"/>
      <c r="H16" s="5"/>
      <c r="I16" s="1"/>
    </row>
    <row r="17" ht="16.5">
      <c r="A17" s="5"/>
      <c r="B17" s="5"/>
      <c r="C17" s="5"/>
      <c r="D17" s="5"/>
      <c r="E17" s="5"/>
      <c r="F17" s="5"/>
      <c r="G17" s="5"/>
      <c r="H17" s="5"/>
      <c r="I17" s="1"/>
    </row>
    <row r="18" ht="16.5">
      <c r="A18" s="5"/>
      <c r="B18" s="5"/>
      <c r="C18" s="5"/>
      <c r="D18" s="5"/>
      <c r="E18" s="5"/>
      <c r="F18" s="5"/>
      <c r="G18" s="5"/>
      <c r="H18" s="5"/>
      <c r="I18" s="1"/>
    </row>
    <row r="19" ht="16.5">
      <c r="A19" s="5"/>
      <c r="B19" s="5"/>
      <c r="C19" s="5"/>
      <c r="D19" s="5"/>
      <c r="E19" s="5"/>
      <c r="F19" s="5"/>
      <c r="G19" s="5"/>
      <c r="H19" s="5"/>
      <c r="I19" s="1"/>
    </row>
    <row r="20" ht="16.5">
      <c r="A20" s="5"/>
      <c r="B20" s="5"/>
      <c r="C20" s="5"/>
      <c r="D20" s="5"/>
      <c r="E20" s="5"/>
      <c r="F20" s="5"/>
      <c r="G20" s="5"/>
      <c r="H20" s="5"/>
      <c r="I20" s="1"/>
    </row>
    <row r="21" ht="16.5">
      <c r="A21" s="5"/>
      <c r="B21" s="5"/>
      <c r="C21" s="5"/>
      <c r="D21" s="5"/>
      <c r="E21" s="5"/>
      <c r="F21" s="5"/>
      <c r="G21" s="5"/>
      <c r="H21" s="5"/>
      <c r="I21" s="1"/>
    </row>
    <row r="22" ht="16.5">
      <c r="A22" s="5"/>
      <c r="B22" s="5"/>
      <c r="C22" s="5"/>
      <c r="D22" s="5"/>
      <c r="E22" s="5"/>
      <c r="F22" s="5"/>
      <c r="G22" s="5"/>
      <c r="H22" s="5"/>
      <c r="I22" s="1"/>
    </row>
    <row r="23" ht="16.5">
      <c r="A23" s="5"/>
      <c r="B23" s="5"/>
      <c r="C23" s="5"/>
      <c r="D23" s="5"/>
      <c r="E23" s="5"/>
      <c r="F23" s="5"/>
      <c r="G23" s="5"/>
      <c r="H23" s="5"/>
      <c r="I23" s="1"/>
    </row>
    <row r="24" ht="16.5">
      <c r="A24" s="5"/>
      <c r="B24" s="5"/>
      <c r="C24" s="5"/>
      <c r="D24" s="5"/>
      <c r="E24" s="5"/>
      <c r="F24" s="5"/>
      <c r="G24" s="5"/>
      <c r="H24" s="5"/>
      <c r="I24" s="1"/>
    </row>
    <row r="25" ht="16.5">
      <c r="A25" s="5"/>
      <c r="B25" s="5"/>
      <c r="C25" s="5"/>
      <c r="D25" s="5"/>
      <c r="E25" s="5"/>
      <c r="F25" s="5"/>
      <c r="G25" s="5"/>
      <c r="H25" s="5"/>
      <c r="I25" s="1"/>
    </row>
    <row r="26" ht="16.5">
      <c r="A26" s="5"/>
      <c r="B26" s="5"/>
      <c r="C26" s="5"/>
      <c r="D26" s="5"/>
      <c r="E26" s="5"/>
      <c r="F26" s="5"/>
      <c r="G26" s="5"/>
      <c r="H26" s="5"/>
      <c r="I26" s="1"/>
    </row>
    <row r="27" ht="16.5">
      <c r="A27" s="5"/>
      <c r="B27" s="5"/>
      <c r="C27" s="5"/>
      <c r="D27" s="5"/>
      <c r="E27" s="5"/>
      <c r="F27" s="5"/>
      <c r="G27" s="5"/>
      <c r="H27" s="5"/>
      <c r="I27" s="1"/>
    </row>
    <row r="28" ht="16.5">
      <c r="A28" s="5"/>
      <c r="B28" s="5"/>
      <c r="C28" s="5"/>
      <c r="D28" s="5"/>
      <c r="E28" s="5"/>
      <c r="F28" s="5"/>
      <c r="G28" s="5"/>
      <c r="H28" s="5"/>
      <c r="I28" s="1"/>
    </row>
    <row r="29" ht="16.5">
      <c r="A29" s="5"/>
      <c r="B29" s="5"/>
      <c r="C29" s="5"/>
      <c r="D29" s="5"/>
      <c r="E29" s="5"/>
      <c r="F29" s="5"/>
      <c r="G29" s="5"/>
      <c r="H29" s="5"/>
      <c r="I29" s="1"/>
    </row>
    <row r="30" ht="16.5">
      <c r="A30" s="5"/>
      <c r="B30" s="5"/>
      <c r="C30" s="5"/>
      <c r="D30" s="5"/>
      <c r="E30" s="5"/>
      <c r="F30" s="5"/>
      <c r="G30" s="5"/>
      <c r="H30" s="5"/>
      <c r="I30" s="1"/>
    </row>
    <row r="31" ht="16.5">
      <c r="A31" s="5"/>
      <c r="B31" s="5"/>
      <c r="C31" s="5"/>
      <c r="D31" s="5"/>
      <c r="E31" s="5"/>
      <c r="F31" s="5"/>
      <c r="G31" s="5"/>
      <c r="H31" s="5"/>
      <c r="I31" s="1"/>
    </row>
    <row r="32" ht="16.5">
      <c r="A32" s="5"/>
      <c r="B32" s="5"/>
      <c r="C32" s="5"/>
      <c r="D32" s="5"/>
      <c r="E32" s="5"/>
      <c r="F32" s="5"/>
      <c r="G32" s="5"/>
      <c r="H32" s="5"/>
      <c r="I32" s="1"/>
    </row>
    <row r="33" ht="16.5">
      <c r="A33" s="5"/>
      <c r="B33" s="5"/>
      <c r="C33" s="5"/>
      <c r="D33" s="5"/>
      <c r="E33" s="5"/>
      <c r="F33" s="5"/>
      <c r="G33" s="5"/>
      <c r="H33" s="5"/>
      <c r="I33" s="1"/>
    </row>
    <row r="34" ht="16.5">
      <c r="A34" s="5"/>
      <c r="B34" s="5"/>
      <c r="C34" s="5"/>
      <c r="D34" s="5"/>
      <c r="E34" s="5"/>
      <c r="F34" s="5"/>
      <c r="G34" s="5"/>
      <c r="H34" s="5"/>
      <c r="I34" s="1"/>
    </row>
    <row r="35" ht="16.5">
      <c r="A35" s="5"/>
      <c r="B35" s="5"/>
      <c r="C35" s="5"/>
      <c r="D35" s="5"/>
      <c r="E35" s="5"/>
      <c r="F35" s="5"/>
      <c r="G35" s="5"/>
      <c r="H35" s="5"/>
      <c r="I35" s="1"/>
    </row>
    <row r="36" ht="16.5">
      <c r="A36" s="5"/>
      <c r="B36" s="5"/>
      <c r="C36" s="5"/>
      <c r="D36" s="5"/>
      <c r="E36" s="5"/>
      <c r="F36" s="5"/>
      <c r="G36" s="5"/>
      <c r="H36" s="5"/>
      <c r="I36" s="1"/>
    </row>
    <row r="37" ht="16.5">
      <c r="A37" s="5"/>
      <c r="B37" s="5"/>
      <c r="C37" s="5"/>
      <c r="D37" s="5"/>
      <c r="E37" s="5"/>
      <c r="F37" s="5"/>
      <c r="G37" s="5"/>
      <c r="H37" s="5"/>
      <c r="I37" s="1"/>
    </row>
    <row r="38" ht="16.5">
      <c r="A38" s="5"/>
      <c r="B38" s="5"/>
      <c r="C38" s="5"/>
      <c r="D38" s="5"/>
      <c r="E38" s="5"/>
      <c r="F38" s="5"/>
      <c r="G38" s="5"/>
      <c r="H38" s="5"/>
      <c r="I38" s="1"/>
    </row>
    <row r="39" ht="16.5">
      <c r="A39" s="5"/>
      <c r="B39" s="5"/>
      <c r="C39" s="5"/>
      <c r="D39" s="5"/>
      <c r="E39" s="5"/>
      <c r="F39" s="5"/>
      <c r="G39" s="5"/>
      <c r="H39" s="5"/>
      <c r="I39" s="1"/>
    </row>
    <row r="40" ht="16.5">
      <c r="A40" s="5"/>
      <c r="B40" s="5"/>
      <c r="C40" s="5"/>
      <c r="D40" s="5"/>
      <c r="E40" s="5"/>
      <c r="F40" s="5"/>
      <c r="G40" s="5"/>
      <c r="H40" s="5"/>
      <c r="I40" s="1"/>
    </row>
    <row r="41" ht="16.5">
      <c r="A41" s="5"/>
      <c r="B41" s="5"/>
      <c r="C41" s="5"/>
      <c r="D41" s="5"/>
      <c r="E41" s="5"/>
      <c r="F41" s="5"/>
      <c r="G41" s="5"/>
      <c r="H41" s="5"/>
      <c r="I41" s="1"/>
    </row>
    <row r="42" ht="16.5">
      <c r="A42" s="5"/>
      <c r="B42" s="5"/>
      <c r="C42" s="5"/>
      <c r="D42" s="5"/>
      <c r="E42" s="5"/>
      <c r="F42" s="5"/>
      <c r="G42" s="5"/>
      <c r="H42" s="5"/>
      <c r="I42" s="1"/>
    </row>
    <row r="43" ht="16.5">
      <c r="A43" s="5"/>
      <c r="B43" s="5"/>
      <c r="C43" s="5"/>
      <c r="D43" s="5"/>
      <c r="E43" s="5"/>
      <c r="F43" s="5"/>
      <c r="G43" s="5"/>
      <c r="H43" s="5"/>
      <c r="I43" s="1"/>
    </row>
    <row r="44" ht="16.5">
      <c r="A44" s="5"/>
      <c r="B44" s="5"/>
      <c r="C44" s="5"/>
      <c r="D44" s="5"/>
      <c r="E44" s="5"/>
      <c r="F44" s="5"/>
      <c r="G44" s="5"/>
      <c r="H44" s="5"/>
      <c r="I44" s="1"/>
    </row>
    <row r="45" ht="16.5">
      <c r="A45" s="5"/>
      <c r="B45" s="5"/>
      <c r="C45" s="5"/>
      <c r="D45" s="5"/>
      <c r="E45" s="5"/>
      <c r="F45" s="5"/>
      <c r="G45" s="5"/>
      <c r="H45" s="5"/>
      <c r="I45" s="1"/>
    </row>
    <row r="46" ht="16.5">
      <c r="A46" s="5"/>
      <c r="B46" s="5"/>
      <c r="C46" s="5"/>
      <c r="D46" s="5"/>
      <c r="E46" s="5"/>
      <c r="F46" s="5"/>
      <c r="G46" s="5"/>
      <c r="H46" s="5"/>
      <c r="I46" s="1"/>
    </row>
    <row r="47" ht="16.5">
      <c r="A47" s="5"/>
      <c r="B47" s="5"/>
      <c r="C47" s="5"/>
      <c r="D47" s="5"/>
      <c r="E47" s="5"/>
      <c r="F47" s="5"/>
      <c r="G47" s="5"/>
      <c r="H47" s="5"/>
      <c r="I47" s="1"/>
    </row>
    <row r="48" ht="16.5">
      <c r="A48" s="5"/>
      <c r="B48" s="5"/>
      <c r="C48" s="5"/>
      <c r="D48" s="5"/>
      <c r="E48" s="5"/>
      <c r="F48" s="5"/>
      <c r="G48" s="5"/>
      <c r="H48" s="5"/>
      <c r="I48" s="1"/>
    </row>
    <row r="49" ht="16.5">
      <c r="A49" s="5"/>
      <c r="B49" s="5"/>
      <c r="C49" s="5"/>
      <c r="D49" s="5"/>
      <c r="E49" s="5"/>
      <c r="F49" s="5"/>
      <c r="G49" s="5"/>
      <c r="H49" s="5"/>
      <c r="I49" s="1"/>
    </row>
    <row r="50" ht="16.5">
      <c r="A50" s="5"/>
      <c r="B50" s="5"/>
      <c r="C50" s="5"/>
      <c r="D50" s="5"/>
      <c r="E50" s="5"/>
      <c r="F50" s="5"/>
      <c r="G50" s="5"/>
      <c r="H50" s="5"/>
      <c r="I50" s="1"/>
    </row>
    <row r="51" ht="16.5">
      <c r="A51" s="5"/>
      <c r="B51" s="5"/>
      <c r="C51" s="5"/>
      <c r="D51" s="5"/>
      <c r="E51" s="5"/>
      <c r="F51" s="5"/>
      <c r="G51" s="5"/>
      <c r="H51" s="5"/>
      <c r="I51" s="1"/>
    </row>
    <row r="52" ht="16.5">
      <c r="A52" s="5"/>
      <c r="B52" s="5"/>
      <c r="C52" s="5"/>
      <c r="D52" s="5"/>
      <c r="E52" s="5"/>
      <c r="F52" s="5"/>
      <c r="G52" s="5"/>
      <c r="H52" s="5"/>
      <c r="I52" s="1"/>
    </row>
    <row r="53" ht="16.5">
      <c r="A53" s="5"/>
      <c r="B53" s="5"/>
      <c r="C53" s="5"/>
      <c r="D53" s="5"/>
      <c r="E53" s="5"/>
      <c r="F53" s="5"/>
      <c r="G53" s="5"/>
      <c r="H53" s="5"/>
      <c r="I53" s="1"/>
    </row>
    <row r="54" ht="16.5">
      <c r="A54" s="5"/>
      <c r="B54" s="5"/>
      <c r="C54" s="5"/>
      <c r="D54" s="5"/>
      <c r="E54" s="5"/>
      <c r="F54" s="5"/>
      <c r="G54" s="5"/>
      <c r="H54" s="5"/>
      <c r="I54" s="1"/>
    </row>
    <row r="55" ht="16.5">
      <c r="A55" s="5"/>
      <c r="B55" s="5"/>
      <c r="C55" s="5"/>
      <c r="D55" s="5"/>
      <c r="E55" s="5"/>
      <c r="F55" s="5"/>
      <c r="G55" s="5"/>
      <c r="H55" s="5"/>
      <c r="I55" s="1"/>
    </row>
    <row r="56" ht="16.5">
      <c r="A56" s="5"/>
      <c r="B56" s="5"/>
      <c r="C56" s="5"/>
      <c r="D56" s="5"/>
      <c r="E56" s="5"/>
      <c r="F56" s="5"/>
      <c r="G56" s="5"/>
      <c r="H56" s="5"/>
      <c r="I56" s="1"/>
    </row>
    <row r="57" ht="16.5">
      <c r="A57" s="5"/>
      <c r="B57" s="5"/>
      <c r="C57" s="5"/>
      <c r="D57" s="5"/>
      <c r="E57" s="5"/>
      <c r="F57" s="5"/>
      <c r="G57" s="5"/>
      <c r="H57" s="5"/>
      <c r="I57" s="1"/>
    </row>
    <row r="58" ht="16.5">
      <c r="A58" s="5"/>
      <c r="B58" s="5"/>
      <c r="C58" s="5"/>
      <c r="D58" s="5"/>
      <c r="E58" s="5"/>
      <c r="F58" s="5"/>
      <c r="G58" s="5"/>
      <c r="H58" s="5"/>
      <c r="I58" s="1"/>
    </row>
    <row r="59" ht="16.5">
      <c r="A59" s="5"/>
      <c r="B59" s="5"/>
      <c r="C59" s="5"/>
      <c r="D59" s="5"/>
      <c r="E59" s="5"/>
      <c r="F59" s="5"/>
      <c r="G59" s="5"/>
      <c r="H59" s="5"/>
      <c r="I59" s="1"/>
    </row>
    <row r="60" ht="16.5">
      <c r="A60" s="5"/>
      <c r="B60" s="5"/>
      <c r="C60" s="5"/>
      <c r="D60" s="5"/>
      <c r="E60" s="5"/>
      <c r="F60" s="5"/>
      <c r="G60" s="5"/>
      <c r="H60" s="5"/>
      <c r="I60" s="1"/>
    </row>
    <row r="61" ht="16.5">
      <c r="A61" s="5"/>
      <c r="B61" s="5"/>
      <c r="C61" s="5"/>
      <c r="D61" s="5"/>
      <c r="E61" s="5"/>
      <c r="F61" s="5"/>
      <c r="G61" s="5"/>
      <c r="H61" s="5"/>
      <c r="I61" s="1"/>
    </row>
    <row r="62" ht="16.5">
      <c r="A62" s="5"/>
      <c r="B62" s="5"/>
      <c r="C62" s="5"/>
      <c r="D62" s="5"/>
      <c r="E62" s="5"/>
      <c r="F62" s="5"/>
      <c r="G62" s="5"/>
      <c r="H62" s="5"/>
      <c r="I62" s="1"/>
    </row>
    <row r="63" ht="16.5">
      <c r="A63" s="5"/>
      <c r="B63" s="5"/>
      <c r="C63" s="5"/>
      <c r="D63" s="5"/>
      <c r="E63" s="5"/>
      <c r="F63" s="5"/>
      <c r="G63" s="5"/>
      <c r="H63" s="5"/>
      <c r="I63" s="1"/>
    </row>
    <row r="64" ht="16.5">
      <c r="A64" s="5"/>
      <c r="B64" s="5"/>
      <c r="C64" s="5"/>
      <c r="D64" s="5"/>
      <c r="E64" s="5"/>
      <c r="F64" s="5"/>
      <c r="G64" s="5"/>
      <c r="H64" s="5"/>
      <c r="I64" s="1"/>
    </row>
    <row r="65" ht="16.5">
      <c r="A65" s="5"/>
      <c r="B65" s="5"/>
      <c r="C65" s="5"/>
      <c r="D65" s="5"/>
      <c r="E65" s="5"/>
      <c r="F65" s="5"/>
      <c r="G65" s="5"/>
      <c r="H65" s="5"/>
      <c r="I65" s="1"/>
    </row>
    <row r="66" ht="16.5">
      <c r="A66" s="5"/>
      <c r="B66" s="5"/>
      <c r="C66" s="5"/>
      <c r="D66" s="5"/>
      <c r="E66" s="5"/>
      <c r="F66" s="5"/>
      <c r="G66" s="5"/>
      <c r="H66" s="5"/>
      <c r="I66" s="1"/>
    </row>
    <row r="67" ht="16.5">
      <c r="A67" s="5"/>
      <c r="B67" s="5"/>
      <c r="C67" s="5"/>
      <c r="D67" s="5"/>
      <c r="E67" s="5"/>
      <c r="F67" s="5"/>
      <c r="G67" s="5"/>
      <c r="H67" s="5"/>
      <c r="I67" s="1"/>
    </row>
    <row r="68" ht="16.5">
      <c r="A68" s="5"/>
      <c r="B68" s="5"/>
      <c r="C68" s="5"/>
      <c r="D68" s="5"/>
      <c r="E68" s="5"/>
      <c r="F68" s="5"/>
      <c r="G68" s="5"/>
      <c r="H68" s="5"/>
      <c r="I68" s="1"/>
    </row>
    <row r="69" ht="16.5">
      <c r="A69" s="5"/>
      <c r="B69" s="5"/>
      <c r="C69" s="5"/>
      <c r="D69" s="5"/>
      <c r="E69" s="5"/>
      <c r="F69" s="5"/>
      <c r="G69" s="5"/>
      <c r="H69" s="5"/>
      <c r="I69" s="1"/>
    </row>
    <row r="70" ht="16.5">
      <c r="A70" s="5"/>
      <c r="B70" s="5"/>
      <c r="C70" s="5"/>
      <c r="D70" s="5"/>
      <c r="E70" s="5"/>
      <c r="F70" s="5"/>
      <c r="G70" s="5"/>
      <c r="H70" s="5"/>
      <c r="I70" s="1"/>
    </row>
    <row r="71" ht="16.5">
      <c r="A71" s="5"/>
      <c r="B71" s="5"/>
      <c r="C71" s="5"/>
      <c r="D71" s="5"/>
      <c r="E71" s="5"/>
      <c r="F71" s="5"/>
      <c r="G71" s="5"/>
      <c r="H71" s="5"/>
      <c r="I71" s="1"/>
    </row>
    <row r="72" ht="16.5">
      <c r="A72" s="5"/>
      <c r="B72" s="5"/>
      <c r="C72" s="5"/>
      <c r="D72" s="5"/>
      <c r="E72" s="5"/>
      <c r="F72" s="5"/>
      <c r="G72" s="5"/>
      <c r="H72" s="5"/>
      <c r="I72" s="1"/>
    </row>
    <row r="73" ht="16.5">
      <c r="A73" s="5"/>
      <c r="B73" s="5"/>
      <c r="C73" s="5"/>
      <c r="D73" s="5"/>
      <c r="E73" s="5"/>
      <c r="F73" s="5"/>
      <c r="G73" s="5"/>
      <c r="H73" s="5"/>
      <c r="I73" s="1"/>
    </row>
    <row r="74" ht="16.5">
      <c r="A74" s="5"/>
      <c r="B74" s="5"/>
      <c r="C74" s="5"/>
      <c r="D74" s="5"/>
      <c r="E74" s="5"/>
      <c r="F74" s="5"/>
      <c r="G74" s="5"/>
      <c r="H74" s="5"/>
      <c r="I74" s="1"/>
    </row>
    <row r="75" ht="16.5">
      <c r="A75" s="5"/>
      <c r="B75" s="5"/>
      <c r="C75" s="5"/>
      <c r="D75" s="5"/>
      <c r="E75" s="5"/>
      <c r="F75" s="5"/>
      <c r="G75" s="5"/>
      <c r="H75" s="5"/>
      <c r="I75" s="1"/>
    </row>
    <row r="76" ht="16.5">
      <c r="A76" s="5"/>
      <c r="B76" s="5"/>
      <c r="C76" s="5"/>
      <c r="D76" s="5"/>
      <c r="E76" s="5"/>
      <c r="F76" s="5"/>
      <c r="G76" s="5"/>
      <c r="H76" s="5"/>
      <c r="I76" s="1"/>
    </row>
    <row r="77" ht="16.5">
      <c r="A77" s="5"/>
      <c r="B77" s="5"/>
      <c r="C77" s="5"/>
      <c r="D77" s="5"/>
      <c r="E77" s="5"/>
      <c r="F77" s="5"/>
      <c r="G77" s="5"/>
      <c r="H77" s="5"/>
      <c r="I77" s="1"/>
    </row>
    <row r="78" ht="16.5">
      <c r="A78" s="5"/>
      <c r="B78" s="5"/>
      <c r="C78" s="5"/>
      <c r="D78" s="5"/>
      <c r="E78" s="5"/>
      <c r="F78" s="5"/>
      <c r="G78" s="5"/>
      <c r="H78" s="5"/>
      <c r="I78" s="1"/>
    </row>
    <row r="79" ht="16.5">
      <c r="A79" s="5"/>
      <c r="B79" s="5"/>
      <c r="C79" s="5"/>
      <c r="D79" s="5"/>
      <c r="E79" s="5"/>
      <c r="F79" s="5"/>
      <c r="G79" s="5"/>
      <c r="H79" s="5"/>
      <c r="I79" s="1"/>
    </row>
    <row r="80" ht="16.5">
      <c r="A80" s="5"/>
      <c r="B80" s="5"/>
      <c r="C80" s="5"/>
      <c r="D80" s="5"/>
      <c r="E80" s="5"/>
      <c r="F80" s="5"/>
      <c r="G80" s="5"/>
      <c r="H80" s="5"/>
      <c r="I80" s="1"/>
    </row>
    <row r="81" ht="16.5">
      <c r="A81" s="5"/>
      <c r="B81" s="5"/>
      <c r="C81" s="5"/>
      <c r="D81" s="5"/>
      <c r="E81" s="5"/>
      <c r="F81" s="5"/>
      <c r="G81" s="5"/>
      <c r="H81" s="5"/>
      <c r="I81" s="1"/>
    </row>
    <row r="82" ht="16.5">
      <c r="A82" s="5"/>
      <c r="B82" s="5"/>
      <c r="C82" s="5"/>
      <c r="D82" s="5"/>
      <c r="E82" s="5"/>
      <c r="F82" s="5"/>
      <c r="G82" s="5"/>
      <c r="H82" s="5"/>
      <c r="I82" s="1"/>
    </row>
    <row r="83" ht="16.5">
      <c r="A83" s="5"/>
      <c r="B83" s="5"/>
      <c r="C83" s="5"/>
      <c r="D83" s="5"/>
      <c r="E83" s="5"/>
      <c r="F83" s="5"/>
      <c r="G83" s="5"/>
      <c r="H83" s="5"/>
      <c r="I83" s="1"/>
    </row>
    <row r="84" ht="16.5">
      <c r="A84" s="5"/>
      <c r="B84" s="5"/>
      <c r="C84" s="5"/>
      <c r="D84" s="5"/>
      <c r="E84" s="5"/>
      <c r="F84" s="5"/>
      <c r="G84" s="5"/>
      <c r="H84" s="5"/>
      <c r="I84" s="1"/>
    </row>
    <row r="85" ht="16.5">
      <c r="A85" s="5"/>
      <c r="B85" s="5"/>
      <c r="C85" s="5"/>
      <c r="D85" s="5"/>
      <c r="E85" s="5"/>
      <c r="F85" s="5"/>
      <c r="G85" s="5"/>
      <c r="H85" s="5"/>
      <c r="I85" s="1"/>
    </row>
    <row r="86" ht="16.5">
      <c r="A86" s="5"/>
      <c r="B86" s="5"/>
      <c r="C86" s="5"/>
      <c r="D86" s="5"/>
      <c r="E86" s="5"/>
      <c r="F86" s="5"/>
      <c r="G86" s="5"/>
      <c r="H86" s="5"/>
      <c r="I86" s="1"/>
    </row>
    <row r="87" ht="16.5">
      <c r="A87" s="5"/>
      <c r="B87" s="5"/>
      <c r="C87" s="5"/>
      <c r="D87" s="5"/>
      <c r="E87" s="5"/>
      <c r="F87" s="5"/>
      <c r="G87" s="5"/>
      <c r="H87" s="5"/>
      <c r="I87" s="1"/>
    </row>
    <row r="88" ht="16.5">
      <c r="A88" s="5"/>
      <c r="B88" s="5"/>
      <c r="C88" s="5"/>
      <c r="D88" s="5"/>
      <c r="E88" s="5"/>
      <c r="F88" s="5"/>
      <c r="G88" s="5"/>
      <c r="H88" s="5"/>
      <c r="I88" s="1"/>
    </row>
    <row r="89" ht="16.5">
      <c r="A89" s="5"/>
      <c r="B89" s="5"/>
      <c r="C89" s="5"/>
      <c r="D89" s="5"/>
      <c r="E89" s="5"/>
      <c r="F89" s="5"/>
      <c r="G89" s="5"/>
      <c r="H89" s="5"/>
      <c r="I89" s="1"/>
    </row>
    <row r="90" ht="16.5">
      <c r="A90" s="5"/>
      <c r="B90" s="5"/>
      <c r="C90" s="5"/>
      <c r="D90" s="5"/>
      <c r="E90" s="5"/>
      <c r="F90" s="5"/>
      <c r="G90" s="5"/>
      <c r="H90" s="5"/>
      <c r="I90" s="1"/>
    </row>
    <row r="91" ht="16.5">
      <c r="A91" s="5"/>
      <c r="B91" s="5"/>
      <c r="C91" s="5"/>
      <c r="D91" s="5"/>
      <c r="E91" s="5"/>
      <c r="F91" s="5"/>
      <c r="G91" s="5"/>
      <c r="H91" s="5"/>
      <c r="I91" s="1"/>
    </row>
    <row r="92" ht="16.5">
      <c r="A92" s="5"/>
      <c r="B92" s="5"/>
      <c r="C92" s="5"/>
      <c r="D92" s="5"/>
      <c r="E92" s="5"/>
      <c r="F92" s="5"/>
      <c r="G92" s="5"/>
      <c r="H92" s="5"/>
      <c r="I92" s="1"/>
    </row>
    <row r="93" ht="16.5">
      <c r="A93" s="5"/>
      <c r="B93" s="5"/>
      <c r="C93" s="5"/>
      <c r="D93" s="5"/>
      <c r="E93" s="5"/>
      <c r="F93" s="5"/>
      <c r="G93" s="5"/>
      <c r="H93" s="5"/>
      <c r="I93" s="1"/>
    </row>
    <row r="94" ht="16.5">
      <c r="A94" s="5"/>
      <c r="B94" s="5"/>
      <c r="C94" s="5"/>
      <c r="D94" s="5"/>
      <c r="E94" s="5"/>
      <c r="F94" s="5"/>
      <c r="G94" s="5"/>
      <c r="H94" s="5"/>
      <c r="I94" s="1"/>
    </row>
    <row r="95" ht="16.5">
      <c r="A95" s="5"/>
      <c r="B95" s="5"/>
      <c r="C95" s="5"/>
      <c r="D95" s="5"/>
      <c r="E95" s="5"/>
      <c r="F95" s="5"/>
      <c r="G95" s="5"/>
      <c r="H95" s="5"/>
      <c r="I95" s="1"/>
    </row>
    <row r="96" ht="16.5">
      <c r="A96" s="5"/>
      <c r="B96" s="5"/>
      <c r="C96" s="5"/>
      <c r="D96" s="5"/>
      <c r="E96" s="5"/>
      <c r="F96" s="5"/>
      <c r="G96" s="5"/>
      <c r="H96" s="5"/>
      <c r="I96" s="1"/>
    </row>
    <row r="97" ht="16.5">
      <c r="A97" s="5"/>
      <c r="B97" s="5"/>
      <c r="C97" s="5"/>
      <c r="D97" s="5"/>
      <c r="E97" s="5"/>
      <c r="F97" s="5"/>
      <c r="G97" s="5"/>
      <c r="H97" s="5"/>
      <c r="I97" s="1"/>
    </row>
    <row r="98" ht="16.5">
      <c r="A98" s="5"/>
      <c r="B98" s="5"/>
      <c r="C98" s="5"/>
      <c r="D98" s="5"/>
      <c r="E98" s="5"/>
      <c r="F98" s="5"/>
      <c r="G98" s="5"/>
      <c r="H98" s="5"/>
      <c r="I98" s="1"/>
    </row>
    <row r="99" ht="16.5">
      <c r="A99" s="5"/>
      <c r="B99" s="5"/>
      <c r="C99" s="5"/>
      <c r="D99" s="5"/>
      <c r="E99" s="5"/>
      <c r="F99" s="5"/>
      <c r="G99" s="5"/>
      <c r="H99" s="5"/>
      <c r="I99" s="1"/>
    </row>
    <row r="100" ht="16.5">
      <c r="A100" s="5"/>
      <c r="B100" s="5"/>
      <c r="C100" s="5"/>
      <c r="D100" s="5"/>
      <c r="E100" s="5"/>
      <c r="F100" s="5"/>
      <c r="G100" s="5"/>
      <c r="H100" s="5"/>
      <c r="I100" s="1"/>
    </row>
    <row r="101" ht="16.5">
      <c r="A101" s="5"/>
      <c r="B101" s="5"/>
      <c r="C101" s="5"/>
      <c r="D101" s="5"/>
      <c r="E101" s="5"/>
      <c r="F101" s="5"/>
      <c r="G101" s="5"/>
      <c r="H101" s="5"/>
      <c r="I101" s="1"/>
    </row>
    <row r="102" ht="16.5">
      <c r="A102" s="5"/>
      <c r="B102" s="5"/>
      <c r="C102" s="5"/>
      <c r="D102" s="5"/>
      <c r="E102" s="5"/>
      <c r="F102" s="5"/>
      <c r="G102" s="5"/>
      <c r="H102" s="5"/>
      <c r="I102" s="1"/>
    </row>
    <row r="103" ht="16.5">
      <c r="A103" s="5"/>
      <c r="B103" s="5"/>
      <c r="C103" s="5"/>
      <c r="D103" s="5"/>
      <c r="E103" s="5"/>
      <c r="F103" s="5"/>
      <c r="G103" s="5"/>
      <c r="H103" s="5"/>
      <c r="I103" s="1"/>
    </row>
    <row r="104" ht="16.5">
      <c r="A104" s="5"/>
      <c r="B104" s="5"/>
      <c r="C104" s="5"/>
      <c r="D104" s="5"/>
      <c r="E104" s="5"/>
      <c r="F104" s="5"/>
      <c r="G104" s="5"/>
      <c r="H104" s="5"/>
      <c r="I104" s="1"/>
    </row>
    <row r="105" ht="16.5">
      <c r="A105" s="5"/>
      <c r="B105" s="5"/>
      <c r="C105" s="5"/>
      <c r="D105" s="5"/>
      <c r="E105" s="5"/>
      <c r="F105" s="5"/>
      <c r="G105" s="5"/>
      <c r="H105" s="5"/>
      <c r="I105" s="1"/>
    </row>
    <row r="106" ht="16.5">
      <c r="A106" s="5"/>
      <c r="B106" s="5"/>
      <c r="C106" s="5"/>
      <c r="D106" s="5"/>
      <c r="E106" s="5"/>
      <c r="F106" s="5"/>
      <c r="G106" s="5"/>
      <c r="H106" s="5"/>
      <c r="I106" s="1"/>
    </row>
    <row r="107" ht="16.5">
      <c r="A107" s="5"/>
      <c r="B107" s="5"/>
      <c r="C107" s="5"/>
      <c r="D107" s="5"/>
      <c r="E107" s="5"/>
      <c r="F107" s="5"/>
      <c r="G107" s="5"/>
      <c r="H107" s="5"/>
      <c r="I107" s="1"/>
    </row>
    <row r="108" ht="16.5">
      <c r="A108" s="5"/>
      <c r="B108" s="5"/>
      <c r="C108" s="5"/>
      <c r="D108" s="5"/>
      <c r="E108" s="5"/>
      <c r="F108" s="5"/>
      <c r="G108" s="5"/>
      <c r="H108" s="5"/>
      <c r="I108" s="1"/>
    </row>
    <row r="109" ht="16.5">
      <c r="A109" s="5"/>
      <c r="B109" s="5"/>
      <c r="C109" s="5"/>
      <c r="D109" s="5"/>
      <c r="E109" s="5"/>
      <c r="F109" s="5"/>
      <c r="G109" s="5"/>
      <c r="H109" s="5"/>
      <c r="I109" s="1"/>
    </row>
    <row r="110" ht="16.5">
      <c r="A110" s="5"/>
      <c r="B110" s="5"/>
      <c r="C110" s="5"/>
      <c r="D110" s="5"/>
      <c r="E110" s="5"/>
      <c r="F110" s="5"/>
      <c r="G110" s="5"/>
      <c r="H110" s="5"/>
      <c r="I110" s="1"/>
    </row>
    <row r="111" ht="16.5">
      <c r="A111" s="5"/>
      <c r="B111" s="5"/>
      <c r="C111" s="5"/>
      <c r="D111" s="5"/>
      <c r="E111" s="5"/>
      <c r="F111" s="5"/>
      <c r="G111" s="5"/>
      <c r="H111" s="5"/>
      <c r="I111" s="1"/>
    </row>
    <row r="112" ht="16.5">
      <c r="A112" s="5"/>
      <c r="B112" s="5"/>
      <c r="C112" s="5"/>
      <c r="D112" s="5"/>
      <c r="E112" s="5"/>
      <c r="F112" s="5"/>
      <c r="G112" s="5"/>
      <c r="H112" s="5"/>
      <c r="I112" s="1"/>
    </row>
    <row r="113" ht="16.5">
      <c r="A113" s="5"/>
      <c r="B113" s="5"/>
      <c r="C113" s="5"/>
      <c r="D113" s="5"/>
      <c r="E113" s="5"/>
      <c r="F113" s="5"/>
      <c r="G113" s="5"/>
      <c r="H113" s="5"/>
      <c r="I113" s="1"/>
    </row>
    <row r="114" ht="16.5">
      <c r="A114" s="5"/>
      <c r="B114" s="5"/>
      <c r="C114" s="5"/>
      <c r="D114" s="5"/>
      <c r="E114" s="5"/>
      <c r="F114" s="5"/>
      <c r="G114" s="5"/>
      <c r="H114" s="5"/>
      <c r="I114" s="1"/>
    </row>
    <row r="115" ht="16.5">
      <c r="A115" s="5"/>
      <c r="B115" s="5"/>
      <c r="C115" s="5"/>
      <c r="D115" s="5"/>
      <c r="E115" s="5"/>
      <c r="F115" s="5"/>
      <c r="G115" s="5"/>
      <c r="H115" s="5"/>
      <c r="I115" s="1"/>
    </row>
    <row r="116" ht="16.5">
      <c r="A116" s="5"/>
      <c r="B116" s="5"/>
      <c r="C116" s="5"/>
      <c r="D116" s="5"/>
      <c r="E116" s="5"/>
      <c r="F116" s="5"/>
      <c r="G116" s="5"/>
      <c r="H116" s="5"/>
      <c r="I116" s="1"/>
    </row>
    <row r="117" ht="16.5">
      <c r="A117" s="5"/>
      <c r="B117" s="5"/>
      <c r="C117" s="5"/>
      <c r="D117" s="5"/>
      <c r="E117" s="5"/>
      <c r="F117" s="5"/>
      <c r="G117" s="5"/>
      <c r="H117" s="5"/>
      <c r="I117" s="1"/>
    </row>
    <row r="118" ht="16.5">
      <c r="A118" s="5"/>
      <c r="B118" s="5"/>
      <c r="C118" s="5"/>
      <c r="D118" s="5"/>
      <c r="E118" s="5"/>
      <c r="F118" s="5"/>
      <c r="G118" s="5"/>
      <c r="H118" s="5"/>
      <c r="I118" s="1"/>
    </row>
    <row r="119" ht="16.5">
      <c r="A119" s="5"/>
      <c r="B119" s="5"/>
      <c r="C119" s="5"/>
      <c r="D119" s="5"/>
      <c r="E119" s="5"/>
      <c r="F119" s="5"/>
      <c r="G119" s="5"/>
      <c r="H119" s="5"/>
      <c r="I119" s="1"/>
    </row>
    <row r="120" ht="16.5">
      <c r="A120" s="5"/>
      <c r="B120" s="5"/>
      <c r="C120" s="5"/>
      <c r="D120" s="5"/>
      <c r="E120" s="5"/>
      <c r="F120" s="5"/>
      <c r="G120" s="5"/>
      <c r="H120" s="5"/>
      <c r="I120" s="1"/>
    </row>
    <row r="121" ht="16.5">
      <c r="A121" s="5"/>
      <c r="B121" s="5"/>
      <c r="C121" s="5"/>
      <c r="D121" s="5"/>
      <c r="E121" s="5"/>
      <c r="F121" s="5"/>
      <c r="G121" s="5"/>
      <c r="H121" s="5"/>
      <c r="I121" s="1"/>
    </row>
    <row r="122" ht="16.5">
      <c r="A122" s="5"/>
      <c r="B122" s="5"/>
      <c r="C122" s="5"/>
      <c r="D122" s="5"/>
      <c r="E122" s="5"/>
      <c r="F122" s="5"/>
      <c r="G122" s="5"/>
      <c r="H122" s="5"/>
      <c r="I122" s="1"/>
    </row>
    <row r="123" ht="16.5">
      <c r="A123" s="5"/>
      <c r="B123" s="5"/>
      <c r="C123" s="5"/>
      <c r="D123" s="5"/>
      <c r="E123" s="5"/>
      <c r="F123" s="5"/>
      <c r="G123" s="5"/>
      <c r="H123" s="5"/>
      <c r="I123" s="1"/>
    </row>
    <row r="124" ht="16.5">
      <c r="A124" s="5"/>
      <c r="B124" s="5"/>
      <c r="C124" s="5"/>
      <c r="D124" s="5"/>
      <c r="E124" s="5"/>
      <c r="F124" s="5"/>
      <c r="G124" s="5"/>
      <c r="H124" s="5"/>
      <c r="I124" s="1"/>
    </row>
    <row r="125" ht="16.5">
      <c r="A125" s="5"/>
      <c r="B125" s="5"/>
      <c r="C125" s="5"/>
      <c r="D125" s="5"/>
      <c r="E125" s="5"/>
      <c r="F125" s="5"/>
      <c r="G125" s="5"/>
      <c r="H125" s="5"/>
      <c r="I125" s="1"/>
    </row>
    <row r="126" ht="16.5">
      <c r="A126" s="5"/>
      <c r="B126" s="5"/>
      <c r="C126" s="5"/>
      <c r="D126" s="5"/>
      <c r="E126" s="5"/>
      <c r="F126" s="5"/>
      <c r="G126" s="5"/>
      <c r="H126" s="5"/>
      <c r="I126" s="1"/>
    </row>
    <row r="127" ht="16.5">
      <c r="A127" s="5"/>
      <c r="B127" s="5"/>
      <c r="C127" s="5"/>
      <c r="D127" s="5"/>
      <c r="E127" s="5"/>
      <c r="F127" s="5"/>
      <c r="G127" s="5"/>
      <c r="H127" s="5"/>
      <c r="I127" s="1"/>
    </row>
    <row r="128" ht="16.5">
      <c r="A128" s="5"/>
      <c r="B128" s="5"/>
      <c r="C128" s="5"/>
      <c r="D128" s="5"/>
      <c r="E128" s="5"/>
      <c r="F128" s="5"/>
      <c r="G128" s="5"/>
      <c r="H128" s="5"/>
      <c r="I128" s="1"/>
    </row>
    <row r="129" ht="14.25">
      <c r="A129" s="5"/>
      <c r="B129" s="5"/>
      <c r="C129" s="5"/>
      <c r="D129" s="5"/>
      <c r="E129" s="5"/>
      <c r="F129" s="5"/>
      <c r="G129" s="5"/>
      <c r="H129" s="5"/>
      <c r="I129" s="1"/>
    </row>
    <row r="130" ht="14.25">
      <c r="A130" s="5"/>
      <c r="B130" s="5"/>
      <c r="C130" s="5"/>
      <c r="D130" s="5"/>
      <c r="E130" s="5"/>
      <c r="F130" s="5"/>
      <c r="G130" s="5"/>
      <c r="H130" s="5"/>
      <c r="I130" s="1"/>
    </row>
    <row r="131" ht="14.25">
      <c r="A131" s="5"/>
      <c r="B131" s="5"/>
      <c r="C131" s="5"/>
      <c r="D131" s="5"/>
      <c r="E131" s="5"/>
      <c r="F131" s="5"/>
      <c r="G131" s="5"/>
      <c r="H131" s="5"/>
      <c r="I131" s="1"/>
    </row>
    <row r="132" ht="14.25">
      <c r="A132" s="5"/>
      <c r="B132" s="5"/>
      <c r="C132" s="5"/>
      <c r="D132" s="5"/>
      <c r="E132" s="5"/>
      <c r="F132" s="5"/>
      <c r="G132" s="5"/>
      <c r="H132" s="5"/>
      <c r="I132" s="1"/>
    </row>
    <row r="133" ht="14.25">
      <c r="A133" s="5"/>
      <c r="B133" s="5"/>
      <c r="C133" s="5"/>
      <c r="D133" s="5"/>
      <c r="E133" s="5"/>
      <c r="F133" s="5"/>
      <c r="G133" s="5"/>
      <c r="H133" s="5"/>
      <c r="I133" s="1"/>
    </row>
    <row r="134" ht="14.25">
      <c r="A134" s="5"/>
      <c r="B134" s="5"/>
      <c r="C134" s="5"/>
      <c r="D134" s="5"/>
      <c r="E134" s="5"/>
      <c r="F134" s="5"/>
      <c r="G134" s="5"/>
      <c r="H134" s="5"/>
      <c r="I134" s="1"/>
    </row>
    <row r="135" ht="14.25">
      <c r="A135" s="5"/>
      <c r="B135" s="5"/>
      <c r="C135" s="5"/>
      <c r="D135" s="5"/>
      <c r="E135" s="5"/>
      <c r="F135" s="5"/>
      <c r="G135" s="5"/>
      <c r="H135" s="5"/>
      <c r="I135" s="1"/>
    </row>
    <row r="136" ht="14.25">
      <c r="A136" s="5"/>
      <c r="B136" s="5"/>
      <c r="C136" s="5"/>
      <c r="D136" s="5"/>
      <c r="E136" s="5"/>
      <c r="F136" s="5"/>
      <c r="G136" s="5"/>
      <c r="H136" s="5"/>
      <c r="I136" s="1"/>
    </row>
    <row r="137" ht="14.25">
      <c r="A137" s="5"/>
      <c r="B137" s="5"/>
      <c r="C137" s="5"/>
      <c r="D137" s="5"/>
      <c r="E137" s="5"/>
      <c r="F137" s="5"/>
      <c r="G137" s="5"/>
      <c r="H137" s="5"/>
      <c r="I137" s="1"/>
    </row>
    <row r="138" ht="14.25">
      <c r="A138" s="5"/>
      <c r="B138" s="5"/>
      <c r="C138" s="5"/>
      <c r="D138" s="5"/>
      <c r="E138" s="5"/>
      <c r="F138" s="5"/>
      <c r="G138" s="5"/>
      <c r="H138" s="5"/>
      <c r="I138" s="1"/>
    </row>
    <row r="139" ht="14.25">
      <c r="A139" s="5"/>
      <c r="B139" s="5"/>
      <c r="C139" s="5"/>
      <c r="D139" s="5"/>
      <c r="E139" s="5"/>
      <c r="F139" s="5"/>
      <c r="G139" s="5"/>
      <c r="H139" s="5"/>
      <c r="I139" s="1"/>
    </row>
    <row r="140" ht="14.25">
      <c r="A140" s="5"/>
      <c r="B140" s="5"/>
      <c r="C140" s="5"/>
      <c r="D140" s="5"/>
      <c r="E140" s="5"/>
      <c r="F140" s="5"/>
      <c r="G140" s="5"/>
      <c r="H140" s="5"/>
      <c r="I140" s="1"/>
    </row>
    <row r="141" ht="14.25">
      <c r="A141" s="5"/>
      <c r="B141" s="5"/>
      <c r="C141" s="5"/>
      <c r="D141" s="5"/>
      <c r="E141" s="5"/>
      <c r="F141" s="5"/>
      <c r="G141" s="5"/>
      <c r="H141" s="5"/>
      <c r="I141" s="1"/>
    </row>
    <row r="142" ht="14.25">
      <c r="A142" s="5"/>
      <c r="B142" s="5"/>
      <c r="C142" s="5"/>
      <c r="D142" s="5"/>
      <c r="E142" s="5"/>
      <c r="F142" s="5"/>
      <c r="G142" s="5"/>
      <c r="H142" s="5"/>
      <c r="I142" s="1"/>
    </row>
    <row r="143" ht="14.25">
      <c r="A143" s="5"/>
      <c r="B143" s="5"/>
      <c r="C143" s="5"/>
      <c r="D143" s="5"/>
      <c r="E143" s="5"/>
      <c r="F143" s="5"/>
      <c r="G143" s="5"/>
      <c r="H143" s="5"/>
      <c r="I143" s="1"/>
    </row>
    <row r="144" ht="14.25">
      <c r="A144" s="5"/>
      <c r="B144" s="5"/>
      <c r="C144" s="5"/>
      <c r="D144" s="5"/>
      <c r="E144" s="5"/>
      <c r="F144" s="5"/>
      <c r="G144" s="5"/>
      <c r="H144" s="5"/>
      <c r="I144" s="1"/>
    </row>
    <row r="145" ht="14.25">
      <c r="A145" s="5"/>
      <c r="B145" s="5"/>
      <c r="C145" s="5"/>
      <c r="D145" s="5"/>
      <c r="E145" s="5"/>
      <c r="F145" s="5"/>
      <c r="G145" s="5"/>
      <c r="H145" s="5"/>
      <c r="I145" s="1"/>
    </row>
    <row r="146" ht="14.25">
      <c r="A146" s="5"/>
      <c r="B146" s="5"/>
      <c r="C146" s="5"/>
      <c r="D146" s="5"/>
      <c r="E146" s="5"/>
      <c r="F146" s="5"/>
      <c r="G146" s="5"/>
      <c r="H146" s="5"/>
      <c r="I146" s="1"/>
    </row>
    <row r="147" ht="14.25">
      <c r="A147" s="5"/>
      <c r="B147" s="5"/>
      <c r="C147" s="5"/>
      <c r="D147" s="5"/>
      <c r="E147" s="5"/>
      <c r="F147" s="5"/>
      <c r="G147" s="5"/>
      <c r="H147" s="5"/>
      <c r="I147" s="1"/>
    </row>
    <row r="148" ht="14.25">
      <c r="A148" s="5"/>
      <c r="B148" s="5"/>
      <c r="C148" s="5"/>
      <c r="D148" s="5"/>
      <c r="E148" s="5"/>
      <c r="F148" s="5"/>
      <c r="G148" s="5"/>
      <c r="H148" s="5"/>
      <c r="I148" s="1"/>
    </row>
    <row r="149" ht="14.25">
      <c r="A149" s="5"/>
      <c r="B149" s="5"/>
      <c r="C149" s="5"/>
      <c r="D149" s="5"/>
      <c r="E149" s="5"/>
      <c r="F149" s="5"/>
      <c r="G149" s="5"/>
      <c r="H149" s="5"/>
      <c r="I149" s="1"/>
    </row>
    <row r="150" ht="14.25">
      <c r="A150" s="5"/>
      <c r="B150" s="5"/>
      <c r="C150" s="5"/>
      <c r="D150" s="5"/>
      <c r="E150" s="5"/>
      <c r="F150" s="5"/>
      <c r="G150" s="5"/>
      <c r="H150" s="5"/>
      <c r="I150" s="1"/>
    </row>
    <row r="151" ht="14.25">
      <c r="A151" s="5"/>
      <c r="B151" s="5"/>
      <c r="C151" s="5"/>
      <c r="D151" s="5"/>
      <c r="E151" s="5"/>
      <c r="F151" s="5"/>
      <c r="G151" s="5"/>
      <c r="H151" s="5"/>
    </row>
    <row r="152" ht="14.25">
      <c r="A152" s="5"/>
      <c r="B152" s="5"/>
      <c r="C152" s="5"/>
      <c r="D152" s="5"/>
      <c r="E152" s="5"/>
      <c r="F152" s="5"/>
      <c r="G152" s="5"/>
      <c r="H152" s="5"/>
    </row>
    <row r="153" ht="14.25">
      <c r="A153" s="5"/>
      <c r="B153" s="5"/>
      <c r="C153" s="5"/>
      <c r="D153" s="5"/>
      <c r="E153" s="5"/>
      <c r="F153" s="5"/>
      <c r="G153" s="5"/>
      <c r="H153" s="5"/>
    </row>
    <row r="154" ht="14.25">
      <c r="A154" s="5"/>
      <c r="B154" s="5"/>
      <c r="C154" s="5"/>
      <c r="D154" s="5"/>
      <c r="E154" s="5"/>
      <c r="F154" s="5"/>
      <c r="G154" s="5"/>
      <c r="H154" s="5"/>
    </row>
    <row r="155" ht="14.25">
      <c r="A155" s="5"/>
      <c r="B155" s="5"/>
      <c r="C155" s="5"/>
      <c r="D155" s="5"/>
      <c r="E155" s="5"/>
      <c r="F155" s="5"/>
      <c r="G155" s="5"/>
      <c r="H155" s="5"/>
    </row>
    <row r="156" ht="14.25">
      <c r="A156" s="5"/>
      <c r="B156" s="5"/>
      <c r="C156" s="5"/>
      <c r="D156" s="5"/>
      <c r="E156" s="5"/>
      <c r="F156" s="5"/>
      <c r="G156" s="5"/>
      <c r="H156" s="5"/>
    </row>
    <row r="157" ht="14.25">
      <c r="A157" s="5"/>
      <c r="B157" s="5"/>
      <c r="C157" s="5"/>
      <c r="D157" s="5"/>
      <c r="E157" s="5"/>
      <c r="F157" s="5"/>
      <c r="G157" s="5"/>
      <c r="H157" s="5"/>
    </row>
    <row r="158" ht="14.25">
      <c r="A158" s="5"/>
      <c r="B158" s="5"/>
      <c r="C158" s="5"/>
      <c r="D158" s="5"/>
      <c r="E158" s="5"/>
      <c r="F158" s="5"/>
      <c r="G158" s="5"/>
      <c r="H158" s="5"/>
    </row>
    <row r="159" ht="14.25">
      <c r="A159" s="5"/>
      <c r="B159" s="5"/>
      <c r="C159" s="5"/>
      <c r="D159" s="5"/>
      <c r="E159" s="5"/>
      <c r="F159" s="5"/>
      <c r="G159" s="5"/>
      <c r="H159" s="5"/>
    </row>
    <row r="160" ht="14.25">
      <c r="A160" s="5"/>
      <c r="B160" s="5"/>
      <c r="C160" s="5"/>
      <c r="D160" s="5"/>
      <c r="E160" s="5"/>
      <c r="F160" s="5"/>
      <c r="G160" s="5"/>
      <c r="H160" s="5"/>
    </row>
    <row r="161" ht="14.25">
      <c r="A161" s="5"/>
      <c r="B161" s="5"/>
      <c r="C161" s="5"/>
      <c r="D161" s="5"/>
      <c r="E161" s="5"/>
      <c r="F161" s="5"/>
      <c r="G161" s="5"/>
      <c r="H161" s="5"/>
    </row>
    <row r="162" ht="14.25">
      <c r="A162" s="5"/>
      <c r="B162" s="5"/>
      <c r="C162" s="5"/>
      <c r="D162" s="5"/>
      <c r="E162" s="5"/>
      <c r="F162" s="5"/>
      <c r="G162" s="5"/>
      <c r="H162" s="5"/>
    </row>
    <row r="163" ht="14.25">
      <c r="A163" s="5"/>
      <c r="B163" s="5"/>
      <c r="C163" s="5"/>
      <c r="D163" s="5"/>
      <c r="E163" s="5"/>
      <c r="F163" s="5"/>
      <c r="G163" s="5"/>
      <c r="H163" s="5"/>
    </row>
    <row r="164" ht="14.25">
      <c r="A164" s="5"/>
      <c r="B164" s="5"/>
      <c r="C164" s="5"/>
      <c r="D164" s="5"/>
      <c r="E164" s="5"/>
      <c r="F164" s="5"/>
      <c r="G164" s="5"/>
      <c r="H164" s="5"/>
    </row>
    <row r="165" ht="14.25">
      <c r="A165" s="5"/>
      <c r="B165" s="5"/>
      <c r="C165" s="5"/>
      <c r="D165" s="5"/>
      <c r="E165" s="5"/>
      <c r="F165" s="5"/>
      <c r="G165" s="5"/>
      <c r="H165" s="5"/>
    </row>
    <row r="166" ht="14.25">
      <c r="A166" s="5"/>
      <c r="B166" s="5"/>
      <c r="C166" s="5"/>
      <c r="D166" s="5"/>
      <c r="E166" s="5"/>
      <c r="F166" s="5"/>
      <c r="G166" s="5"/>
      <c r="H166" s="5"/>
    </row>
    <row r="167" ht="14.25">
      <c r="A167" s="5"/>
      <c r="B167" s="5"/>
      <c r="C167" s="5"/>
      <c r="D167" s="5"/>
      <c r="E167" s="5"/>
      <c r="F167" s="5"/>
      <c r="G167" s="5"/>
      <c r="H167" s="5"/>
    </row>
    <row r="168" ht="14.25">
      <c r="A168" s="5"/>
      <c r="B168" s="5"/>
      <c r="C168" s="5"/>
      <c r="D168" s="5"/>
      <c r="E168" s="5"/>
      <c r="F168" s="5"/>
      <c r="G168" s="5"/>
      <c r="H168" s="5"/>
    </row>
    <row r="169" ht="14.25">
      <c r="A169" s="5"/>
      <c r="B169" s="5"/>
      <c r="C169" s="5"/>
      <c r="D169" s="5"/>
      <c r="E169" s="5"/>
      <c r="F169" s="5"/>
      <c r="G169" s="5"/>
      <c r="H169" s="5"/>
    </row>
    <row r="170" ht="14.25">
      <c r="A170" s="5"/>
      <c r="B170" s="5"/>
      <c r="C170" s="5"/>
      <c r="D170" s="5"/>
      <c r="E170" s="5"/>
      <c r="F170" s="5"/>
      <c r="G170" s="5"/>
      <c r="H170" s="5"/>
    </row>
    <row r="171" ht="14.25">
      <c r="A171" s="5"/>
      <c r="B171" s="5"/>
      <c r="C171" s="5"/>
      <c r="D171" s="5"/>
      <c r="E171" s="5"/>
      <c r="F171" s="5"/>
      <c r="G171" s="5"/>
      <c r="H171" s="5"/>
    </row>
    <row r="172" ht="14.25">
      <c r="A172" s="5"/>
      <c r="B172" s="5"/>
      <c r="C172" s="5"/>
      <c r="D172" s="5"/>
      <c r="E172" s="5"/>
      <c r="F172" s="5"/>
      <c r="G172" s="5"/>
      <c r="H172" s="5"/>
    </row>
    <row r="173" ht="14.25">
      <c r="A173" s="5"/>
      <c r="B173" s="5"/>
      <c r="C173" s="5"/>
      <c r="D173" s="5"/>
      <c r="E173" s="5"/>
      <c r="F173" s="5"/>
      <c r="G173" s="5"/>
      <c r="H173" s="5"/>
    </row>
    <row r="174" ht="14.25">
      <c r="A174" s="5"/>
      <c r="B174" s="5"/>
      <c r="C174" s="5"/>
      <c r="D174" s="5"/>
      <c r="E174" s="5"/>
      <c r="F174" s="5"/>
      <c r="G174" s="5"/>
      <c r="H174" s="5"/>
    </row>
    <row r="175" ht="14.25">
      <c r="A175" s="5"/>
      <c r="B175" s="5"/>
      <c r="C175" s="5"/>
      <c r="D175" s="5"/>
      <c r="E175" s="5"/>
      <c r="F175" s="5"/>
      <c r="G175" s="5"/>
      <c r="H175" s="5"/>
    </row>
    <row r="176" ht="14.25">
      <c r="A176" s="5"/>
      <c r="B176" s="5"/>
      <c r="C176" s="5"/>
      <c r="D176" s="5"/>
      <c r="E176" s="5"/>
      <c r="F176" s="5"/>
      <c r="G176" s="5"/>
      <c r="H176" s="5"/>
    </row>
    <row r="177" ht="14.25">
      <c r="A177" s="5"/>
      <c r="B177" s="5"/>
      <c r="C177" s="5"/>
      <c r="D177" s="5"/>
      <c r="E177" s="5"/>
      <c r="F177" s="5"/>
      <c r="G177" s="5"/>
      <c r="H177" s="5"/>
    </row>
    <row r="178" ht="14.25">
      <c r="A178" s="5"/>
      <c r="B178" s="5"/>
      <c r="C178" s="5"/>
      <c r="D178" s="5"/>
      <c r="E178" s="5"/>
      <c r="F178" s="5"/>
      <c r="G178" s="5"/>
      <c r="H178" s="5"/>
    </row>
    <row r="179" ht="14.25">
      <c r="A179" s="5"/>
      <c r="B179" s="5"/>
      <c r="C179" s="5"/>
      <c r="D179" s="5"/>
      <c r="E179" s="5"/>
      <c r="F179" s="5"/>
      <c r="G179" s="5"/>
      <c r="H179" s="5"/>
    </row>
    <row r="180" ht="14.25">
      <c r="A180" s="5"/>
      <c r="B180" s="5"/>
      <c r="C180" s="5"/>
      <c r="D180" s="5"/>
      <c r="E180" s="5"/>
      <c r="F180" s="5"/>
      <c r="G180" s="5"/>
      <c r="H180" s="5"/>
    </row>
    <row r="181" ht="14.25">
      <c r="A181" s="5"/>
      <c r="B181" s="5"/>
      <c r="C181" s="5"/>
      <c r="D181" s="5"/>
      <c r="E181" s="5"/>
      <c r="F181" s="5"/>
      <c r="G181" s="5"/>
      <c r="H181" s="5"/>
    </row>
    <row r="182" ht="14.25">
      <c r="A182" s="5"/>
      <c r="B182" s="5"/>
      <c r="C182" s="5"/>
      <c r="D182" s="5"/>
      <c r="E182" s="5"/>
      <c r="F182" s="5"/>
      <c r="G182" s="5"/>
      <c r="H182" s="5"/>
    </row>
    <row r="183" ht="14.25">
      <c r="A183" s="5"/>
      <c r="B183" s="5"/>
      <c r="C183" s="5"/>
      <c r="D183" s="5"/>
      <c r="E183" s="5"/>
      <c r="F183" s="5"/>
      <c r="G183" s="5"/>
      <c r="H183" s="5"/>
    </row>
    <row r="184" ht="14.25">
      <c r="A184" s="5"/>
      <c r="B184" s="5"/>
      <c r="C184" s="5"/>
      <c r="D184" s="5"/>
      <c r="E184" s="5"/>
      <c r="F184" s="5"/>
      <c r="G184" s="5"/>
      <c r="H184" s="5"/>
    </row>
    <row r="185" ht="14.25">
      <c r="A185" s="5"/>
      <c r="B185" s="5"/>
      <c r="C185" s="5"/>
      <c r="D185" s="5"/>
      <c r="E185" s="5"/>
      <c r="F185" s="5"/>
      <c r="G185" s="5"/>
      <c r="H185" s="5"/>
    </row>
    <row r="186" ht="14.25">
      <c r="A186" s="5"/>
      <c r="B186" s="5"/>
      <c r="C186" s="5"/>
      <c r="D186" s="5"/>
      <c r="E186" s="5"/>
      <c r="F186" s="5"/>
      <c r="G186" s="5"/>
      <c r="H186" s="5"/>
    </row>
    <row r="187" ht="14.25">
      <c r="A187" s="5"/>
      <c r="B187" s="5"/>
      <c r="C187" s="5"/>
      <c r="D187" s="5"/>
      <c r="E187" s="5"/>
      <c r="F187" s="5"/>
      <c r="G187" s="5"/>
      <c r="H187" s="5"/>
    </row>
    <row r="188" ht="14.25">
      <c r="A188" s="5"/>
      <c r="B188" s="5"/>
      <c r="C188" s="5"/>
      <c r="D188" s="5"/>
      <c r="E188" s="5"/>
      <c r="F188" s="5"/>
      <c r="G188" s="5"/>
      <c r="H188" s="5"/>
    </row>
    <row r="189" ht="14.25">
      <c r="A189" s="5"/>
      <c r="B189" s="5"/>
      <c r="C189" s="5"/>
      <c r="D189" s="5"/>
      <c r="E189" s="5"/>
      <c r="F189" s="5"/>
      <c r="G189" s="5"/>
      <c r="H189" s="5"/>
    </row>
    <row r="190" ht="14.25">
      <c r="A190" s="5"/>
      <c r="B190" s="5"/>
      <c r="C190" s="5"/>
      <c r="D190" s="5"/>
      <c r="E190" s="5"/>
      <c r="F190" s="5"/>
      <c r="G190" s="5"/>
      <c r="H190" s="5"/>
    </row>
    <row r="191" ht="14.25">
      <c r="A191" s="5"/>
      <c r="B191" s="5"/>
      <c r="C191" s="5"/>
      <c r="D191" s="5"/>
      <c r="E191" s="5"/>
      <c r="F191" s="5"/>
      <c r="G191" s="5"/>
      <c r="H191" s="5"/>
    </row>
    <row r="192" ht="14.25">
      <c r="A192" s="5"/>
      <c r="B192" s="5"/>
      <c r="C192" s="5"/>
      <c r="D192" s="5"/>
      <c r="E192" s="5"/>
      <c r="F192" s="5"/>
      <c r="G192" s="5"/>
      <c r="H192" s="5"/>
    </row>
    <row r="193" ht="14.25">
      <c r="A193" s="5"/>
      <c r="B193" s="5"/>
      <c r="C193" s="5"/>
      <c r="D193" s="5"/>
      <c r="E193" s="5"/>
      <c r="F193" s="5"/>
      <c r="G193" s="5"/>
      <c r="H193" s="5"/>
    </row>
    <row r="194" ht="14.25">
      <c r="A194" s="5"/>
      <c r="B194" s="5"/>
      <c r="C194" s="5"/>
      <c r="D194" s="5"/>
      <c r="E194" s="5"/>
      <c r="F194" s="5"/>
      <c r="G194" s="5"/>
      <c r="H194" s="5"/>
    </row>
    <row r="195" ht="14.25">
      <c r="A195" s="5"/>
      <c r="B195" s="5"/>
      <c r="C195" s="5"/>
      <c r="D195" s="5"/>
      <c r="E195" s="5"/>
      <c r="F195" s="5"/>
      <c r="G195" s="5"/>
      <c r="H195" s="5"/>
    </row>
    <row r="196" ht="14.25">
      <c r="A196" s="5"/>
      <c r="B196" s="5"/>
      <c r="C196" s="5"/>
      <c r="D196" s="5"/>
      <c r="E196" s="5"/>
      <c r="F196" s="5"/>
      <c r="G196" s="5"/>
      <c r="H196" s="5"/>
    </row>
    <row r="197" ht="14.25">
      <c r="A197" s="5"/>
      <c r="B197" s="5"/>
      <c r="C197" s="5"/>
      <c r="D197" s="5"/>
      <c r="E197" s="5"/>
      <c r="F197" s="5"/>
      <c r="G197" s="5"/>
      <c r="H197" s="5"/>
    </row>
    <row r="198" ht="14.25">
      <c r="A198" s="5"/>
      <c r="B198" s="5"/>
      <c r="C198" s="5"/>
      <c r="D198" s="5"/>
      <c r="E198" s="5"/>
      <c r="F198" s="5"/>
      <c r="G198" s="5"/>
      <c r="H198" s="5"/>
    </row>
    <row r="199" ht="14.25">
      <c r="A199" s="5"/>
      <c r="B199" s="5"/>
      <c r="C199" s="5"/>
      <c r="D199" s="5"/>
      <c r="E199" s="5"/>
      <c r="F199" s="5"/>
      <c r="G199" s="5"/>
      <c r="H199" s="5"/>
    </row>
    <row r="200" ht="14.25">
      <c r="A200" s="5"/>
      <c r="B200" s="5"/>
      <c r="C200" s="5"/>
      <c r="D200" s="5"/>
      <c r="E200" s="5"/>
      <c r="F200" s="5"/>
      <c r="G200" s="5"/>
      <c r="H200" s="5"/>
    </row>
    <row r="201" ht="14.25">
      <c r="A201" s="5"/>
      <c r="B201" s="5"/>
      <c r="C201" s="5"/>
      <c r="D201" s="5"/>
      <c r="E201" s="5"/>
      <c r="F201" s="5"/>
      <c r="G201" s="5"/>
      <c r="H201" s="5"/>
    </row>
    <row r="202" ht="14.25">
      <c r="A202" s="5"/>
      <c r="B202" s="5"/>
      <c r="C202" s="5"/>
      <c r="D202" s="5"/>
      <c r="E202" s="5"/>
      <c r="F202" s="5"/>
      <c r="G202" s="5"/>
      <c r="H202" s="5"/>
    </row>
    <row r="203" ht="14.25">
      <c r="A203" s="5"/>
      <c r="B203" s="5"/>
      <c r="C203" s="5"/>
      <c r="D203" s="5"/>
      <c r="E203" s="5"/>
      <c r="F203" s="5"/>
      <c r="G203" s="5"/>
      <c r="H203" s="5"/>
    </row>
    <row r="204" ht="14.25">
      <c r="A204" s="5"/>
      <c r="B204" s="5"/>
      <c r="C204" s="5"/>
      <c r="D204" s="5"/>
      <c r="E204" s="5"/>
      <c r="F204" s="5"/>
      <c r="G204" s="5"/>
      <c r="H204" s="5"/>
    </row>
    <row r="205" ht="14.25">
      <c r="A205" s="5"/>
      <c r="B205" s="5"/>
      <c r="C205" s="5"/>
      <c r="D205" s="5"/>
      <c r="E205" s="5"/>
      <c r="F205" s="5"/>
      <c r="G205" s="5"/>
      <c r="H205" s="5"/>
    </row>
    <row r="206" ht="14.25">
      <c r="A206" s="5"/>
      <c r="B206" s="5"/>
      <c r="C206" s="5"/>
      <c r="D206" s="5"/>
      <c r="E206" s="5"/>
      <c r="F206" s="5"/>
      <c r="G206" s="5"/>
      <c r="H206" s="5"/>
    </row>
    <row r="207" ht="14.25">
      <c r="A207" s="5"/>
      <c r="B207" s="5"/>
      <c r="C207" s="5"/>
      <c r="D207" s="5"/>
      <c r="E207" s="5"/>
      <c r="F207" s="5"/>
      <c r="G207" s="5"/>
      <c r="H207" s="5"/>
    </row>
    <row r="208" ht="14.25">
      <c r="A208" s="5"/>
      <c r="B208" s="5"/>
      <c r="C208" s="5"/>
      <c r="D208" s="5"/>
      <c r="E208" s="5"/>
      <c r="F208" s="5"/>
      <c r="G208" s="5"/>
      <c r="H208" s="5"/>
    </row>
    <row r="209" ht="14.25">
      <c r="A209" s="5"/>
      <c r="B209" s="5"/>
      <c r="C209" s="5"/>
      <c r="D209" s="5"/>
      <c r="E209" s="5"/>
      <c r="F209" s="5"/>
      <c r="G209" s="5"/>
      <c r="H209" s="5"/>
    </row>
    <row r="210" ht="14.25">
      <c r="A210" s="5"/>
      <c r="B210" s="5"/>
      <c r="C210" s="5"/>
      <c r="D210" s="5"/>
      <c r="E210" s="5"/>
      <c r="F210" s="5"/>
      <c r="G210" s="5"/>
      <c r="H210" s="5"/>
    </row>
    <row r="211" ht="14.25">
      <c r="A211" s="5"/>
      <c r="B211" s="5"/>
      <c r="C211" s="5"/>
      <c r="D211" s="5"/>
      <c r="E211" s="5"/>
      <c r="F211" s="5"/>
      <c r="G211" s="5"/>
      <c r="H211" s="5"/>
    </row>
    <row r="212" ht="14.25">
      <c r="A212" s="5"/>
      <c r="B212" s="5"/>
      <c r="C212" s="5"/>
      <c r="D212" s="5"/>
      <c r="E212" s="5"/>
      <c r="F212" s="5"/>
      <c r="G212" s="5"/>
      <c r="H212" s="5"/>
    </row>
    <row r="213" ht="14.25">
      <c r="A213" s="5"/>
      <c r="B213" s="5"/>
      <c r="C213" s="5"/>
      <c r="D213" s="5"/>
      <c r="E213" s="5"/>
      <c r="F213" s="5"/>
      <c r="G213" s="5"/>
      <c r="H213" s="5"/>
    </row>
    <row r="214" ht="14.25">
      <c r="A214" s="5"/>
      <c r="B214" s="5"/>
      <c r="C214" s="5"/>
      <c r="D214" s="5"/>
      <c r="E214" s="5"/>
      <c r="F214" s="5"/>
      <c r="G214" s="5"/>
      <c r="H214" s="5"/>
    </row>
    <row r="215" ht="14.25">
      <c r="A215" s="5"/>
      <c r="B215" s="5"/>
      <c r="C215" s="5"/>
      <c r="D215" s="5"/>
      <c r="E215" s="5"/>
      <c r="F215" s="5"/>
      <c r="G215" s="5"/>
      <c r="H215" s="5"/>
    </row>
    <row r="216" ht="14.25">
      <c r="A216" s="5"/>
      <c r="B216" s="5"/>
      <c r="C216" s="5"/>
      <c r="D216" s="5"/>
      <c r="E216" s="5"/>
      <c r="F216" s="5"/>
      <c r="G216" s="5"/>
      <c r="H216" s="5"/>
    </row>
    <row r="217" ht="14.25">
      <c r="A217" s="5"/>
      <c r="B217" s="5"/>
      <c r="C217" s="5"/>
      <c r="D217" s="5"/>
      <c r="E217" s="5"/>
      <c r="F217" s="5"/>
      <c r="G217" s="5"/>
      <c r="H217" s="5"/>
    </row>
    <row r="218" ht="14.25">
      <c r="A218" s="5"/>
      <c r="B218" s="5"/>
      <c r="C218" s="5"/>
      <c r="D218" s="5"/>
      <c r="E218" s="5"/>
      <c r="F218" s="5"/>
      <c r="G218" s="5"/>
      <c r="H218" s="5"/>
    </row>
    <row r="219" ht="14.25">
      <c r="A219" s="5"/>
      <c r="B219" s="5"/>
      <c r="C219" s="5"/>
      <c r="D219" s="5"/>
      <c r="E219" s="5"/>
      <c r="F219" s="5"/>
      <c r="G219" s="5"/>
      <c r="H219" s="5"/>
    </row>
    <row r="220" ht="14.25">
      <c r="A220" s="5"/>
      <c r="B220" s="5"/>
      <c r="C220" s="5"/>
      <c r="D220" s="5"/>
      <c r="E220" s="5"/>
      <c r="F220" s="5"/>
      <c r="G220" s="5"/>
      <c r="H220" s="5"/>
    </row>
    <row r="221" ht="14.25">
      <c r="A221" s="5"/>
      <c r="B221" s="5"/>
      <c r="C221" s="5"/>
      <c r="D221" s="5"/>
      <c r="E221" s="5"/>
      <c r="F221" s="5"/>
      <c r="G221" s="5"/>
      <c r="H221" s="5"/>
    </row>
    <row r="222" ht="14.25">
      <c r="A222" s="5"/>
      <c r="B222" s="5"/>
      <c r="C222" s="5"/>
      <c r="D222" s="5"/>
      <c r="E222" s="5"/>
      <c r="F222" s="5"/>
      <c r="G222" s="5"/>
      <c r="H222" s="5"/>
    </row>
    <row r="223" ht="14.25">
      <c r="A223" s="5"/>
      <c r="B223" s="5"/>
      <c r="C223" s="5"/>
      <c r="D223" s="5"/>
      <c r="E223" s="5"/>
      <c r="F223" s="5"/>
      <c r="G223" s="5"/>
      <c r="H223" s="5"/>
    </row>
    <row r="224" ht="14.25">
      <c r="A224" s="5"/>
      <c r="B224" s="5"/>
      <c r="C224" s="5"/>
      <c r="D224" s="5"/>
      <c r="E224" s="5"/>
      <c r="F224" s="5"/>
      <c r="G224" s="5"/>
      <c r="H224" s="5"/>
    </row>
    <row r="225" ht="14.25">
      <c r="A225" s="5"/>
      <c r="B225" s="5"/>
      <c r="C225" s="5"/>
      <c r="D225" s="5"/>
      <c r="E225" s="5"/>
      <c r="F225" s="5"/>
      <c r="G225" s="5"/>
      <c r="H225" s="5"/>
    </row>
    <row r="226" ht="14.25">
      <c r="A226" s="5"/>
      <c r="B226" s="5"/>
      <c r="C226" s="5"/>
      <c r="D226" s="5"/>
      <c r="E226" s="5"/>
      <c r="F226" s="5"/>
      <c r="G226" s="5"/>
      <c r="H226" s="5"/>
    </row>
    <row r="227" ht="14.25">
      <c r="A227" s="5"/>
      <c r="B227" s="5"/>
      <c r="C227" s="5"/>
      <c r="D227" s="5"/>
      <c r="E227" s="5"/>
      <c r="F227" s="5"/>
      <c r="G227" s="5"/>
      <c r="H227" s="5"/>
    </row>
    <row r="228" ht="14.25">
      <c r="A228" s="5"/>
      <c r="B228" s="5"/>
      <c r="C228" s="5"/>
      <c r="D228" s="5"/>
      <c r="E228" s="5"/>
      <c r="F228" s="5"/>
      <c r="G228" s="5"/>
      <c r="H228" s="5"/>
    </row>
    <row r="229" ht="14.25">
      <c r="A229" s="5"/>
      <c r="B229" s="5"/>
      <c r="C229" s="5"/>
      <c r="D229" s="5"/>
      <c r="E229" s="5"/>
      <c r="F229" s="5"/>
      <c r="G229" s="5"/>
      <c r="H229" s="5"/>
    </row>
    <row r="230" ht="14.25">
      <c r="A230" s="5"/>
      <c r="B230" s="5"/>
      <c r="C230" s="5"/>
      <c r="D230" s="5"/>
      <c r="E230" s="5"/>
      <c r="F230" s="5"/>
      <c r="G230" s="5"/>
      <c r="H230" s="5"/>
    </row>
    <row r="231" ht="14.25">
      <c r="A231" s="5"/>
      <c r="B231" s="5"/>
      <c r="C231" s="5"/>
      <c r="D231" s="5"/>
      <c r="E231" s="5"/>
      <c r="F231" s="5"/>
      <c r="G231" s="5"/>
      <c r="H231" s="5"/>
    </row>
    <row r="232" ht="14.25">
      <c r="A232" s="5"/>
      <c r="B232" s="5"/>
      <c r="C232" s="5"/>
      <c r="D232" s="5"/>
      <c r="E232" s="5"/>
      <c r="F232" s="5"/>
      <c r="G232" s="5"/>
      <c r="H232" s="5"/>
    </row>
    <row r="233" ht="14.25">
      <c r="A233" s="5"/>
      <c r="B233" s="5"/>
      <c r="C233" s="5"/>
      <c r="D233" s="5"/>
      <c r="E233" s="5"/>
      <c r="F233" s="5"/>
      <c r="G233" s="5"/>
      <c r="H233" s="5"/>
    </row>
    <row r="234" ht="14.25">
      <c r="A234" s="5"/>
      <c r="B234" s="5"/>
      <c r="C234" s="5"/>
      <c r="D234" s="5"/>
      <c r="E234" s="5"/>
      <c r="F234" s="5"/>
      <c r="G234" s="5"/>
      <c r="H234" s="5"/>
    </row>
    <row r="235" ht="14.25">
      <c r="A235" s="5"/>
      <c r="B235" s="5"/>
      <c r="C235" s="5"/>
      <c r="D235" s="5"/>
      <c r="E235" s="5"/>
      <c r="F235" s="5"/>
      <c r="G235" s="5"/>
      <c r="H235" s="5"/>
    </row>
    <row r="236" ht="14.25">
      <c r="A236" s="5"/>
      <c r="B236" s="5"/>
      <c r="C236" s="5"/>
      <c r="D236" s="5"/>
      <c r="E236" s="5"/>
      <c r="F236" s="5"/>
      <c r="G236" s="5"/>
      <c r="H236" s="5"/>
    </row>
    <row r="237" ht="14.25">
      <c r="A237" s="5"/>
      <c r="B237" s="5"/>
      <c r="C237" s="5"/>
      <c r="D237" s="5"/>
      <c r="E237" s="5"/>
      <c r="F237" s="5"/>
      <c r="G237" s="5"/>
      <c r="H237" s="5"/>
    </row>
    <row r="238" ht="14.25">
      <c r="A238" s="5"/>
      <c r="B238" s="5"/>
      <c r="C238" s="5"/>
      <c r="D238" s="5"/>
      <c r="E238" s="5"/>
      <c r="F238" s="5"/>
      <c r="G238" s="5"/>
      <c r="H238" s="5"/>
    </row>
    <row r="239" ht="14.25">
      <c r="A239" s="5"/>
      <c r="B239" s="5"/>
      <c r="C239" s="5"/>
      <c r="D239" s="5"/>
      <c r="E239" s="5"/>
      <c r="F239" s="5"/>
      <c r="G239" s="5"/>
      <c r="H239" s="5"/>
    </row>
    <row r="240" ht="14.25">
      <c r="A240" s="5"/>
      <c r="B240" s="5"/>
      <c r="C240" s="5"/>
      <c r="D240" s="5"/>
      <c r="E240" s="5"/>
      <c r="F240" s="5"/>
      <c r="G240" s="5"/>
      <c r="H240" s="5"/>
    </row>
    <row r="241" ht="14.25">
      <c r="A241" s="5"/>
      <c r="B241" s="5"/>
      <c r="C241" s="5"/>
      <c r="D241" s="5"/>
      <c r="E241" s="5"/>
      <c r="F241" s="5"/>
      <c r="G241" s="5"/>
      <c r="H241" s="5"/>
    </row>
    <row r="242" ht="14.25">
      <c r="A242" s="5"/>
      <c r="B242" s="5"/>
      <c r="C242" s="5"/>
      <c r="D242" s="5"/>
      <c r="E242" s="5"/>
      <c r="F242" s="5"/>
      <c r="G242" s="5"/>
      <c r="H242" s="5"/>
    </row>
    <row r="243" ht="14.25">
      <c r="A243" s="5"/>
      <c r="B243" s="5"/>
      <c r="C243" s="5"/>
      <c r="D243" s="5"/>
      <c r="E243" s="5"/>
      <c r="F243" s="5"/>
      <c r="G243" s="5"/>
      <c r="H243" s="5"/>
    </row>
    <row r="244" ht="14.25">
      <c r="A244" s="5"/>
      <c r="B244" s="5"/>
      <c r="C244" s="5"/>
      <c r="D244" s="5"/>
      <c r="E244" s="5"/>
      <c r="F244" s="5"/>
      <c r="G244" s="5"/>
      <c r="H244" s="5"/>
    </row>
    <row r="245" ht="14.25">
      <c r="A245" s="5"/>
      <c r="B245" s="5"/>
      <c r="C245" s="5"/>
      <c r="D245" s="5"/>
      <c r="E245" s="5"/>
      <c r="F245" s="5"/>
      <c r="G245" s="5"/>
      <c r="H245" s="5"/>
    </row>
    <row r="246" ht="14.25">
      <c r="A246" s="5"/>
      <c r="B246" s="5"/>
      <c r="C246" s="5"/>
      <c r="D246" s="5"/>
      <c r="E246" s="5"/>
      <c r="F246" s="5"/>
      <c r="G246" s="5"/>
      <c r="H246" s="5"/>
    </row>
    <row r="247" ht="14.25">
      <c r="A247" s="5"/>
      <c r="B247" s="5"/>
      <c r="C247" s="5"/>
      <c r="D247" s="5"/>
      <c r="E247" s="5"/>
      <c r="F247" s="5"/>
      <c r="G247" s="5"/>
      <c r="H247" s="5"/>
    </row>
    <row r="248" ht="14.25">
      <c r="A248" s="5"/>
      <c r="B248" s="5"/>
      <c r="C248" s="5"/>
      <c r="D248" s="5"/>
      <c r="E248" s="5"/>
      <c r="F248" s="5"/>
      <c r="G248" s="5"/>
      <c r="H248" s="5"/>
    </row>
    <row r="249" ht="14.25">
      <c r="A249" s="5"/>
      <c r="B249" s="5"/>
      <c r="C249" s="5"/>
      <c r="D249" s="5"/>
      <c r="E249" s="5"/>
      <c r="F249" s="5"/>
      <c r="G249" s="5"/>
      <c r="H249" s="5"/>
    </row>
    <row r="250" ht="14.25">
      <c r="A250" s="5"/>
      <c r="B250" s="5"/>
      <c r="C250" s="5"/>
      <c r="D250" s="5"/>
      <c r="E250" s="5"/>
      <c r="F250" s="5"/>
      <c r="G250" s="5"/>
      <c r="H250" s="5"/>
    </row>
    <row r="251" ht="14.25">
      <c r="A251" s="5"/>
      <c r="B251" s="5"/>
      <c r="C251" s="5"/>
      <c r="D251" s="5"/>
      <c r="E251" s="5"/>
      <c r="F251" s="5"/>
      <c r="G251" s="5"/>
      <c r="H251" s="5"/>
    </row>
    <row r="252" ht="14.25">
      <c r="A252" s="5"/>
      <c r="B252" s="5"/>
      <c r="C252" s="5"/>
      <c r="D252" s="5"/>
      <c r="E252" s="5"/>
      <c r="F252" s="5"/>
      <c r="G252" s="5"/>
      <c r="H252" s="5"/>
    </row>
    <row r="253" ht="14.25">
      <c r="A253" s="5"/>
      <c r="B253" s="5"/>
      <c r="C253" s="5"/>
      <c r="D253" s="5"/>
      <c r="E253" s="5"/>
      <c r="F253" s="5"/>
      <c r="G253" s="5"/>
      <c r="H253" s="5"/>
    </row>
    <row r="254" ht="14.25">
      <c r="A254" s="5"/>
      <c r="B254" s="5"/>
      <c r="C254" s="5"/>
      <c r="D254" s="5"/>
      <c r="E254" s="5"/>
      <c r="F254" s="5"/>
      <c r="G254" s="5"/>
      <c r="H254" s="5"/>
    </row>
    <row r="255" ht="14.25">
      <c r="A255" s="5"/>
      <c r="B255" s="5"/>
      <c r="C255" s="5"/>
      <c r="D255" s="5"/>
      <c r="E255" s="5"/>
      <c r="F255" s="5"/>
      <c r="G255" s="5"/>
      <c r="H255" s="5"/>
    </row>
    <row r="256" ht="14.25">
      <c r="A256" s="5"/>
      <c r="B256" s="5"/>
      <c r="C256" s="5"/>
      <c r="D256" s="5"/>
      <c r="E256" s="5"/>
      <c r="F256" s="5"/>
      <c r="G256" s="5"/>
      <c r="H256" s="5"/>
    </row>
    <row r="257" ht="14.25">
      <c r="A257" s="5"/>
      <c r="B257" s="5"/>
      <c r="C257" s="5"/>
      <c r="D257" s="5"/>
      <c r="E257" s="5"/>
      <c r="F257" s="5"/>
      <c r="G257" s="5"/>
      <c r="H257" s="5"/>
    </row>
    <row r="258" ht="14.25">
      <c r="A258" s="5"/>
      <c r="B258" s="5"/>
      <c r="C258" s="5"/>
      <c r="D258" s="5"/>
      <c r="E258" s="5"/>
      <c r="F258" s="5"/>
      <c r="G258" s="5"/>
      <c r="H258" s="5"/>
    </row>
    <row r="259" ht="14.25">
      <c r="A259" s="5"/>
      <c r="B259" s="5"/>
      <c r="C259" s="5"/>
      <c r="D259" s="5"/>
      <c r="E259" s="5"/>
      <c r="F259" s="5"/>
      <c r="G259" s="5"/>
      <c r="H259" s="5"/>
    </row>
    <row r="260" ht="14.25">
      <c r="A260" s="5"/>
      <c r="B260" s="5"/>
      <c r="C260" s="5"/>
      <c r="D260" s="5"/>
      <c r="E260" s="5"/>
      <c r="F260" s="5"/>
      <c r="G260" s="5"/>
      <c r="H260" s="5"/>
    </row>
    <row r="261" ht="14.25">
      <c r="A261" s="5"/>
      <c r="B261" s="5"/>
      <c r="C261" s="5"/>
      <c r="D261" s="5"/>
      <c r="E261" s="5"/>
      <c r="F261" s="5"/>
      <c r="G261" s="5"/>
      <c r="H261" s="5"/>
    </row>
    <row r="262" ht="14.25">
      <c r="A262" s="5"/>
      <c r="B262" s="5"/>
      <c r="C262" s="5"/>
      <c r="D262" s="5"/>
      <c r="E262" s="5"/>
      <c r="F262" s="5"/>
      <c r="G262" s="5"/>
      <c r="H262" s="5"/>
    </row>
    <row r="263" ht="14.25">
      <c r="A263" s="5"/>
      <c r="B263" s="5"/>
      <c r="C263" s="5"/>
      <c r="D263" s="5"/>
      <c r="E263" s="5"/>
      <c r="F263" s="5"/>
      <c r="G263" s="5"/>
      <c r="H263" s="5"/>
    </row>
    <row r="264" ht="14.25">
      <c r="A264" s="5"/>
      <c r="B264" s="5"/>
      <c r="C264" s="5"/>
      <c r="D264" s="5"/>
      <c r="E264" s="5"/>
      <c r="F264" s="5"/>
      <c r="G264" s="5"/>
      <c r="H264" s="5"/>
    </row>
    <row r="265" ht="14.25">
      <c r="A265" s="5"/>
      <c r="B265" s="5"/>
      <c r="C265" s="5"/>
      <c r="D265" s="5"/>
      <c r="E265" s="5"/>
      <c r="F265" s="5"/>
      <c r="G265" s="5"/>
      <c r="H265" s="5"/>
    </row>
    <row r="266" ht="14.25">
      <c r="A266" s="5"/>
      <c r="B266" s="5"/>
      <c r="C266" s="5"/>
      <c r="D266" s="5"/>
      <c r="E266" s="5"/>
      <c r="F266" s="5"/>
      <c r="G266" s="5"/>
      <c r="H266" s="5"/>
    </row>
    <row r="267" ht="14.25">
      <c r="A267" s="5"/>
      <c r="B267" s="5"/>
      <c r="C267" s="5"/>
      <c r="D267" s="5"/>
      <c r="E267" s="5"/>
      <c r="F267" s="5"/>
      <c r="G267" s="5"/>
      <c r="H267" s="5"/>
    </row>
    <row r="268" ht="14.25">
      <c r="A268" s="5"/>
      <c r="B268" s="5"/>
      <c r="C268" s="5"/>
      <c r="D268" s="5"/>
      <c r="E268" s="5"/>
      <c r="F268" s="5"/>
      <c r="G268" s="5"/>
      <c r="H268" s="5"/>
    </row>
    <row r="269" ht="14.25">
      <c r="A269" s="5"/>
      <c r="B269" s="5"/>
      <c r="C269" s="5"/>
      <c r="D269" s="5"/>
      <c r="E269" s="5"/>
      <c r="F269" s="5"/>
      <c r="G269" s="5"/>
      <c r="H269" s="5"/>
    </row>
    <row r="270" ht="14.25">
      <c r="A270" s="5"/>
      <c r="B270" s="5"/>
      <c r="C270" s="5"/>
      <c r="D270" s="5"/>
      <c r="E270" s="5"/>
      <c r="F270" s="5"/>
      <c r="G270" s="5"/>
      <c r="H270" s="5"/>
    </row>
    <row r="271" ht="14.25">
      <c r="A271" s="5"/>
      <c r="B271" s="5"/>
      <c r="C271" s="5"/>
      <c r="D271" s="5"/>
      <c r="E271" s="5"/>
      <c r="F271" s="5"/>
      <c r="G271" s="5"/>
      <c r="H271" s="5"/>
    </row>
    <row r="272" ht="14.25">
      <c r="A272" s="5"/>
      <c r="B272" s="5"/>
      <c r="C272" s="5"/>
      <c r="D272" s="5"/>
      <c r="E272" s="5"/>
      <c r="F272" s="5"/>
      <c r="G272" s="5"/>
      <c r="H272" s="5"/>
    </row>
    <row r="273" ht="14.25">
      <c r="A273" s="5"/>
      <c r="B273" s="5"/>
      <c r="C273" s="5"/>
      <c r="D273" s="5"/>
      <c r="E273" s="5"/>
      <c r="F273" s="5"/>
      <c r="G273" s="5"/>
      <c r="H273" s="5"/>
    </row>
    <row r="274" ht="14.25">
      <c r="A274" s="5"/>
      <c r="B274" s="5"/>
      <c r="C274" s="5"/>
      <c r="D274" s="5"/>
      <c r="E274" s="5"/>
      <c r="F274" s="5"/>
      <c r="G274" s="5"/>
      <c r="H274" s="5"/>
    </row>
    <row r="275" ht="14.25">
      <c r="A275" s="5"/>
      <c r="B275" s="5"/>
      <c r="C275" s="5"/>
      <c r="D275" s="5"/>
      <c r="E275" s="5"/>
      <c r="F275" s="5"/>
      <c r="G275" s="5"/>
      <c r="H275" s="5"/>
    </row>
    <row r="276" ht="14.25">
      <c r="A276" s="5"/>
      <c r="B276" s="5"/>
      <c r="C276" s="5"/>
      <c r="D276" s="5"/>
      <c r="E276" s="5"/>
      <c r="F276" s="5"/>
      <c r="G276" s="5"/>
      <c r="H276" s="5"/>
    </row>
    <row r="277" ht="14.25">
      <c r="A277" s="5"/>
      <c r="B277" s="5"/>
      <c r="C277" s="5"/>
      <c r="D277" s="5"/>
      <c r="E277" s="5"/>
      <c r="F277" s="5"/>
      <c r="G277" s="5"/>
      <c r="H277" s="5"/>
    </row>
    <row r="278" ht="14.25">
      <c r="A278" s="5"/>
      <c r="B278" s="5"/>
      <c r="C278" s="5"/>
      <c r="D278" s="5"/>
      <c r="E278" s="5"/>
      <c r="F278" s="5"/>
      <c r="G278" s="5"/>
      <c r="H278" s="5"/>
    </row>
    <row r="279" ht="14.25">
      <c r="A279" s="5"/>
      <c r="B279" s="5"/>
      <c r="C279" s="5"/>
      <c r="D279" s="5"/>
      <c r="E279" s="5"/>
      <c r="F279" s="5"/>
      <c r="G279" s="5"/>
      <c r="H279" s="5"/>
    </row>
    <row r="280" ht="14.25">
      <c r="A280" s="5"/>
      <c r="B280" s="5"/>
      <c r="C280" s="5"/>
      <c r="D280" s="5"/>
      <c r="E280" s="5"/>
      <c r="F280" s="5"/>
      <c r="G280" s="5"/>
      <c r="H280" s="5"/>
    </row>
    <row r="281" ht="14.25">
      <c r="A281" s="5"/>
      <c r="B281" s="5"/>
      <c r="C281" s="5"/>
      <c r="D281" s="5"/>
      <c r="E281" s="5"/>
      <c r="F281" s="5"/>
      <c r="G281" s="5"/>
      <c r="H281" s="5"/>
    </row>
    <row r="282" ht="14.25">
      <c r="A282" s="5"/>
      <c r="B282" s="5"/>
      <c r="C282" s="5"/>
      <c r="D282" s="5"/>
      <c r="E282" s="5"/>
      <c r="F282" s="5"/>
      <c r="G282" s="5"/>
      <c r="H282" s="5"/>
    </row>
    <row r="283" ht="14.25">
      <c r="A283" s="5"/>
      <c r="B283" s="5"/>
      <c r="C283" s="5"/>
      <c r="D283" s="5"/>
      <c r="E283" s="5"/>
      <c r="F283" s="5"/>
      <c r="G283" s="5"/>
      <c r="H283" s="5"/>
    </row>
    <row r="284" ht="14.25">
      <c r="A284" s="5"/>
      <c r="B284" s="5"/>
      <c r="C284" s="5"/>
      <c r="D284" s="5"/>
      <c r="E284" s="5"/>
      <c r="F284" s="5"/>
      <c r="G284" s="5"/>
      <c r="H284" s="5"/>
    </row>
    <row r="285" ht="14.25">
      <c r="A285" s="5"/>
      <c r="B285" s="5"/>
      <c r="C285" s="5"/>
      <c r="D285" s="5"/>
      <c r="E285" s="5"/>
      <c r="F285" s="5"/>
      <c r="G285" s="5"/>
      <c r="H285" s="5"/>
    </row>
    <row r="286" ht="14.25">
      <c r="A286" s="5"/>
      <c r="B286" s="5"/>
      <c r="C286" s="5"/>
      <c r="D286" s="5"/>
      <c r="E286" s="5"/>
      <c r="F286" s="5"/>
      <c r="G286" s="5"/>
      <c r="H286" s="5"/>
    </row>
    <row r="287" ht="14.25">
      <c r="A287" s="5"/>
      <c r="B287" s="5"/>
      <c r="C287" s="5"/>
      <c r="D287" s="5"/>
      <c r="E287" s="5"/>
      <c r="F287" s="5"/>
      <c r="G287" s="5"/>
      <c r="H287" s="5"/>
    </row>
    <row r="288" ht="14.25">
      <c r="A288" s="5"/>
      <c r="B288" s="5"/>
      <c r="C288" s="5"/>
      <c r="D288" s="5"/>
      <c r="E288" s="5"/>
      <c r="F288" s="5"/>
      <c r="G288" s="5"/>
      <c r="H288" s="5"/>
    </row>
    <row r="289" ht="14.25">
      <c r="A289" s="5"/>
      <c r="B289" s="5"/>
      <c r="C289" s="5"/>
      <c r="D289" s="5"/>
      <c r="E289" s="5"/>
      <c r="F289" s="5"/>
      <c r="G289" s="5"/>
      <c r="H289" s="5"/>
    </row>
    <row r="290" ht="14.25">
      <c r="A290" s="5"/>
      <c r="B290" s="5"/>
      <c r="C290" s="5"/>
      <c r="D290" s="5"/>
      <c r="E290" s="5"/>
      <c r="F290" s="5"/>
      <c r="G290" s="5"/>
      <c r="H290" s="5"/>
    </row>
    <row r="291" ht="14.25">
      <c r="A291" s="5"/>
      <c r="B291" s="5"/>
      <c r="C291" s="5"/>
      <c r="D291" s="5"/>
      <c r="E291" s="5"/>
      <c r="F291" s="5"/>
      <c r="G291" s="5"/>
      <c r="H291" s="5"/>
    </row>
    <row r="292" ht="14.25">
      <c r="A292" s="5"/>
      <c r="B292" s="5"/>
      <c r="C292" s="5"/>
      <c r="D292" s="5"/>
      <c r="E292" s="5"/>
      <c r="F292" s="5"/>
      <c r="G292" s="5"/>
      <c r="H292" s="5"/>
    </row>
    <row r="293" ht="14.25">
      <c r="A293" s="5"/>
      <c r="B293" s="5"/>
      <c r="C293" s="5"/>
      <c r="D293" s="5"/>
      <c r="E293" s="5"/>
      <c r="F293" s="5"/>
      <c r="G293" s="5"/>
      <c r="H293" s="5"/>
    </row>
    <row r="294" ht="14.25">
      <c r="A294" s="5"/>
      <c r="B294" s="5"/>
      <c r="C294" s="5"/>
      <c r="D294" s="5"/>
      <c r="E294" s="5"/>
      <c r="F294" s="5"/>
      <c r="G294" s="5"/>
      <c r="H294" s="5"/>
    </row>
    <row r="295" ht="14.25">
      <c r="A295" s="5"/>
      <c r="B295" s="5"/>
      <c r="C295" s="5"/>
      <c r="D295" s="5"/>
      <c r="E295" s="5"/>
      <c r="F295" s="5"/>
      <c r="G295" s="5"/>
      <c r="H295" s="5"/>
    </row>
    <row r="296" ht="14.25">
      <c r="A296" s="5"/>
      <c r="B296" s="5"/>
      <c r="C296" s="5"/>
      <c r="D296" s="5"/>
      <c r="E296" s="5"/>
      <c r="F296" s="5"/>
      <c r="G296" s="5"/>
      <c r="H296" s="5"/>
    </row>
    <row r="297" ht="14.25">
      <c r="A297" s="5"/>
      <c r="B297" s="5"/>
      <c r="C297" s="5"/>
      <c r="D297" s="5"/>
      <c r="E297" s="5"/>
      <c r="F297" s="5"/>
      <c r="G297" s="5"/>
      <c r="H297" s="5"/>
    </row>
    <row r="298" ht="14.25">
      <c r="A298" s="5"/>
      <c r="B298" s="5"/>
      <c r="C298" s="5"/>
      <c r="D298" s="5"/>
      <c r="E298" s="5"/>
      <c r="F298" s="5"/>
      <c r="G298" s="5"/>
      <c r="H298" s="5"/>
    </row>
    <row r="299" ht="14.25">
      <c r="A299" s="5"/>
      <c r="B299" s="5"/>
      <c r="C299" s="5"/>
      <c r="D299" s="5"/>
      <c r="E299" s="5"/>
      <c r="F299" s="5"/>
      <c r="G299" s="5"/>
      <c r="H299" s="5"/>
    </row>
    <row r="300" ht="14.25">
      <c r="A300" s="5"/>
      <c r="B300" s="5"/>
      <c r="C300" s="5"/>
      <c r="D300" s="5"/>
      <c r="E300" s="5"/>
      <c r="F300" s="5"/>
      <c r="G300" s="5"/>
      <c r="H300" s="5"/>
    </row>
    <row r="301" ht="14.25">
      <c r="A301" s="5"/>
      <c r="B301" s="5"/>
      <c r="C301" s="5"/>
      <c r="D301" s="5"/>
      <c r="E301" s="5"/>
      <c r="F301" s="5"/>
      <c r="G301" s="5"/>
      <c r="H301" s="5"/>
    </row>
    <row r="302" ht="14.25">
      <c r="A302" s="5"/>
      <c r="B302" s="5"/>
      <c r="C302" s="5"/>
      <c r="D302" s="5"/>
      <c r="E302" s="5"/>
      <c r="F302" s="5"/>
      <c r="G302" s="5"/>
      <c r="H302" s="5"/>
    </row>
    <row r="303" ht="14.25">
      <c r="A303" s="5"/>
      <c r="B303" s="5"/>
      <c r="C303" s="5"/>
      <c r="D303" s="5"/>
      <c r="E303" s="5"/>
      <c r="F303" s="5"/>
      <c r="G303" s="5"/>
      <c r="H303" s="5"/>
    </row>
    <row r="304" ht="14.25">
      <c r="A304" s="5"/>
      <c r="B304" s="5"/>
      <c r="C304" s="5"/>
      <c r="D304" s="5"/>
      <c r="E304" s="5"/>
      <c r="F304" s="5"/>
      <c r="G304" s="5"/>
      <c r="H304" s="5"/>
    </row>
    <row r="305" ht="14.25">
      <c r="A305" s="5"/>
      <c r="B305" s="5"/>
      <c r="C305" s="5"/>
      <c r="D305" s="5"/>
      <c r="E305" s="5"/>
      <c r="F305" s="5"/>
      <c r="G305" s="5"/>
      <c r="H305" s="5"/>
    </row>
    <row r="306" ht="14.25">
      <c r="A306" s="5"/>
      <c r="B306" s="5"/>
      <c r="C306" s="5"/>
      <c r="D306" s="5"/>
      <c r="E306" s="5"/>
      <c r="F306" s="5"/>
      <c r="G306" s="5"/>
      <c r="H306" s="5"/>
    </row>
    <row r="307" ht="14.25">
      <c r="A307" s="5"/>
      <c r="B307" s="5"/>
      <c r="C307" s="5"/>
      <c r="D307" s="5"/>
      <c r="E307" s="5"/>
      <c r="F307" s="5"/>
      <c r="G307" s="5"/>
      <c r="H307" s="5"/>
    </row>
    <row r="308" ht="14.25">
      <c r="A308" s="5"/>
      <c r="B308" s="5"/>
      <c r="C308" s="5"/>
      <c r="D308" s="5"/>
      <c r="E308" s="5"/>
      <c r="F308" s="5"/>
      <c r="G308" s="5"/>
      <c r="H308" s="5"/>
    </row>
    <row r="309" ht="14.25">
      <c r="A309" s="5"/>
      <c r="B309" s="5"/>
      <c r="C309" s="5"/>
      <c r="D309" s="5"/>
      <c r="E309" s="5"/>
      <c r="F309" s="5"/>
      <c r="G309" s="5"/>
      <c r="H309" s="5"/>
    </row>
    <row r="310" ht="14.25">
      <c r="A310" s="5"/>
      <c r="B310" s="5"/>
      <c r="C310" s="5"/>
      <c r="D310" s="5"/>
      <c r="E310" s="5"/>
      <c r="F310" s="5"/>
      <c r="G310" s="5"/>
      <c r="H310" s="5"/>
    </row>
    <row r="311" ht="14.25">
      <c r="A311" s="5"/>
      <c r="B311" s="5"/>
      <c r="C311" s="5"/>
      <c r="D311" s="5"/>
      <c r="E311" s="5"/>
      <c r="F311" s="5"/>
      <c r="G311" s="5"/>
      <c r="H311" s="5"/>
    </row>
    <row r="312" ht="14.25">
      <c r="A312" s="5"/>
      <c r="B312" s="5"/>
      <c r="C312" s="5"/>
      <c r="D312" s="5"/>
      <c r="E312" s="5"/>
      <c r="F312" s="5"/>
      <c r="G312" s="5"/>
      <c r="H312" s="5"/>
    </row>
    <row r="313" ht="14.25">
      <c r="A313" s="5"/>
      <c r="B313" s="5"/>
      <c r="C313" s="5"/>
      <c r="D313" s="5"/>
      <c r="E313" s="5"/>
      <c r="F313" s="5"/>
      <c r="G313" s="5"/>
      <c r="H313" s="5"/>
    </row>
    <row r="314" ht="14.25">
      <c r="A314" s="5"/>
      <c r="B314" s="5"/>
      <c r="C314" s="5"/>
      <c r="D314" s="5"/>
      <c r="E314" s="5"/>
      <c r="F314" s="5"/>
      <c r="G314" s="5"/>
      <c r="H314" s="5"/>
    </row>
    <row r="315" ht="14.25">
      <c r="A315" s="5"/>
      <c r="B315" s="5"/>
      <c r="C315" s="5"/>
      <c r="D315" s="5"/>
      <c r="E315" s="5"/>
      <c r="F315" s="5"/>
      <c r="G315" s="5"/>
      <c r="H315" s="5"/>
    </row>
    <row r="316" ht="14.25">
      <c r="A316" s="5"/>
      <c r="B316" s="5"/>
      <c r="C316" s="5"/>
      <c r="D316" s="5"/>
      <c r="E316" s="5"/>
      <c r="F316" s="5"/>
      <c r="G316" s="5"/>
      <c r="H316" s="5"/>
    </row>
    <row r="317" ht="14.25">
      <c r="A317" s="5"/>
      <c r="B317" s="5"/>
      <c r="C317" s="5"/>
      <c r="D317" s="5"/>
      <c r="E317" s="5"/>
      <c r="F317" s="5"/>
      <c r="G317" s="5"/>
      <c r="H317" s="5"/>
    </row>
    <row r="318" ht="14.25">
      <c r="A318" s="5"/>
      <c r="B318" s="5"/>
      <c r="C318" s="5"/>
      <c r="D318" s="5"/>
      <c r="E318" s="5"/>
      <c r="F318" s="5"/>
      <c r="G318" s="5"/>
      <c r="H318" s="5"/>
    </row>
    <row r="319" ht="14.25">
      <c r="A319" s="5"/>
      <c r="B319" s="5"/>
      <c r="C319" s="5"/>
      <c r="D319" s="5"/>
      <c r="E319" s="5"/>
      <c r="F319" s="5"/>
      <c r="G319" s="5"/>
      <c r="H319" s="5"/>
    </row>
    <row r="320" ht="14.25">
      <c r="A320" s="5"/>
      <c r="B320" s="5"/>
      <c r="C320" s="5"/>
      <c r="D320" s="5"/>
      <c r="E320" s="5"/>
      <c r="F320" s="5"/>
      <c r="G320" s="5"/>
      <c r="H320" s="5"/>
    </row>
    <row r="321" ht="14.25">
      <c r="A321" s="5"/>
      <c r="B321" s="5"/>
      <c r="C321" s="5"/>
      <c r="D321" s="5"/>
      <c r="E321" s="5"/>
      <c r="F321" s="5"/>
      <c r="G321" s="5"/>
      <c r="H321" s="5"/>
    </row>
    <row r="322" ht="14.25">
      <c r="A322" s="5"/>
      <c r="B322" s="5"/>
      <c r="C322" s="5"/>
      <c r="D322" s="5"/>
      <c r="E322" s="5"/>
      <c r="F322" s="5"/>
      <c r="G322" s="5"/>
      <c r="H322" s="5"/>
    </row>
    <row r="323" ht="14.25">
      <c r="A323" s="5"/>
      <c r="B323" s="5"/>
      <c r="C323" s="5"/>
      <c r="D323" s="5"/>
      <c r="E323" s="5"/>
      <c r="F323" s="5"/>
      <c r="G323" s="5"/>
      <c r="H323" s="5"/>
    </row>
    <row r="324" ht="14.25">
      <c r="A324" s="5"/>
      <c r="B324" s="5"/>
      <c r="C324" s="5"/>
      <c r="D324" s="5"/>
      <c r="E324" s="5"/>
      <c r="F324" s="5"/>
      <c r="G324" s="5"/>
      <c r="H324" s="5"/>
    </row>
    <row r="325" ht="14.25">
      <c r="A325" s="5"/>
      <c r="B325" s="5"/>
      <c r="C325" s="5"/>
      <c r="D325" s="5"/>
      <c r="E325" s="5"/>
      <c r="F325" s="5"/>
      <c r="G325" s="5"/>
      <c r="H325" s="5"/>
    </row>
    <row r="326" ht="14.25">
      <c r="A326" s="5"/>
      <c r="B326" s="5"/>
      <c r="C326" s="5"/>
      <c r="D326" s="5"/>
      <c r="E326" s="5"/>
      <c r="F326" s="5"/>
      <c r="G326" s="5"/>
      <c r="H326" s="5"/>
    </row>
    <row r="327" ht="14.25">
      <c r="A327" s="5"/>
      <c r="B327" s="5"/>
      <c r="C327" s="5"/>
      <c r="D327" s="5"/>
      <c r="E327" s="5"/>
      <c r="F327" s="5"/>
      <c r="G327" s="5"/>
      <c r="H327" s="5"/>
    </row>
    <row r="328" ht="14.25">
      <c r="A328" s="5"/>
      <c r="B328" s="5"/>
      <c r="C328" s="5"/>
      <c r="D328" s="5"/>
      <c r="E328" s="5"/>
      <c r="F328" s="5"/>
      <c r="G328" s="5"/>
      <c r="H328" s="5"/>
    </row>
    <row r="329" ht="14.25">
      <c r="A329" s="5"/>
      <c r="B329" s="5"/>
      <c r="C329" s="5"/>
      <c r="D329" s="5"/>
      <c r="E329" s="5"/>
      <c r="F329" s="5"/>
      <c r="G329" s="5"/>
      <c r="H329" s="5"/>
    </row>
    <row r="330" ht="14.25">
      <c r="A330" s="5"/>
      <c r="B330" s="5"/>
      <c r="C330" s="5"/>
      <c r="D330" s="5"/>
      <c r="E330" s="5"/>
      <c r="F330" s="5"/>
      <c r="G330" s="5"/>
      <c r="H330" s="5"/>
    </row>
    <row r="331" ht="14.25">
      <c r="A331" s="5"/>
      <c r="B331" s="5"/>
      <c r="C331" s="5"/>
      <c r="D331" s="5"/>
      <c r="E331" s="5"/>
      <c r="F331" s="5"/>
      <c r="G331" s="5"/>
      <c r="H331" s="5"/>
    </row>
    <row r="332" ht="14.25">
      <c r="A332" s="5"/>
      <c r="B332" s="5"/>
      <c r="C332" s="5"/>
      <c r="D332" s="5"/>
      <c r="E332" s="5"/>
      <c r="F332" s="5"/>
      <c r="G332" s="5"/>
      <c r="H332" s="5"/>
    </row>
    <row r="333" ht="14.25">
      <c r="A333" s="5"/>
      <c r="B333" s="5"/>
      <c r="C333" s="5"/>
      <c r="D333" s="5"/>
      <c r="E333" s="5"/>
      <c r="F333" s="5"/>
      <c r="G333" s="5"/>
      <c r="H333" s="5"/>
    </row>
    <row r="334" ht="14.25">
      <c r="A334" s="5"/>
      <c r="B334" s="5"/>
      <c r="C334" s="5"/>
      <c r="D334" s="5"/>
      <c r="E334" s="5"/>
      <c r="F334" s="5"/>
      <c r="G334" s="5"/>
      <c r="H334" s="5"/>
    </row>
    <row r="335" ht="14.25">
      <c r="A335" s="5"/>
      <c r="B335" s="5"/>
      <c r="C335" s="5"/>
      <c r="D335" s="5"/>
      <c r="E335" s="5"/>
      <c r="F335" s="5"/>
      <c r="G335" s="5"/>
      <c r="H335" s="5"/>
    </row>
    <row r="336" ht="14.25">
      <c r="A336" s="5"/>
      <c r="B336" s="5"/>
      <c r="C336" s="5"/>
      <c r="D336" s="5"/>
      <c r="E336" s="5"/>
      <c r="F336" s="5"/>
      <c r="G336" s="5"/>
      <c r="H336" s="5"/>
    </row>
    <row r="337" ht="14.25">
      <c r="A337" s="5"/>
      <c r="B337" s="5"/>
      <c r="C337" s="5"/>
      <c r="D337" s="5"/>
      <c r="E337" s="5"/>
      <c r="F337" s="5"/>
      <c r="G337" s="5"/>
      <c r="H337" s="5"/>
    </row>
    <row r="338" ht="14.25">
      <c r="A338" s="5"/>
      <c r="B338" s="5"/>
      <c r="C338" s="5"/>
      <c r="D338" s="5"/>
      <c r="E338" s="5"/>
      <c r="F338" s="5"/>
      <c r="G338" s="5"/>
      <c r="H338" s="5"/>
    </row>
    <row r="339" ht="14.25">
      <c r="A339" s="5"/>
      <c r="B339" s="5"/>
      <c r="C339" s="5"/>
      <c r="D339" s="5"/>
      <c r="E339" s="5"/>
      <c r="F339" s="5"/>
      <c r="G339" s="5"/>
      <c r="H339" s="5"/>
    </row>
    <row r="340" ht="14.25">
      <c r="A340" s="5"/>
      <c r="B340" s="5"/>
      <c r="C340" s="5"/>
      <c r="D340" s="5"/>
      <c r="E340" s="5"/>
      <c r="F340" s="5"/>
      <c r="G340" s="5"/>
      <c r="H340" s="5"/>
    </row>
    <row r="341" ht="14.25">
      <c r="A341" s="5"/>
      <c r="B341" s="5"/>
      <c r="C341" s="5"/>
      <c r="D341" s="5"/>
      <c r="E341" s="5"/>
      <c r="F341" s="5"/>
      <c r="G341" s="5"/>
      <c r="H341" s="5"/>
    </row>
    <row r="342" ht="14.25">
      <c r="A342" s="5"/>
      <c r="B342" s="5"/>
      <c r="C342" s="5"/>
      <c r="D342" s="5"/>
      <c r="E342" s="5"/>
      <c r="F342" s="5"/>
      <c r="G342" s="5"/>
      <c r="H342" s="5"/>
    </row>
    <row r="343" ht="14.25">
      <c r="A343" s="5"/>
      <c r="B343" s="5"/>
      <c r="C343" s="5"/>
      <c r="D343" s="5"/>
      <c r="E343" s="5"/>
      <c r="F343" s="5"/>
      <c r="G343" s="5"/>
      <c r="H343" s="5"/>
    </row>
    <row r="344" ht="14.25">
      <c r="A344" s="5"/>
      <c r="B344" s="5"/>
      <c r="C344" s="5"/>
      <c r="D344" s="5"/>
      <c r="E344" s="5"/>
      <c r="F344" s="5"/>
      <c r="G344" s="5"/>
      <c r="H344" s="5"/>
    </row>
    <row r="345" ht="14.25">
      <c r="A345" s="5"/>
      <c r="B345" s="5"/>
      <c r="C345" s="5"/>
      <c r="D345" s="5"/>
      <c r="E345" s="5"/>
      <c r="F345" s="5"/>
      <c r="G345" s="5"/>
      <c r="H345" s="5"/>
    </row>
    <row r="346" ht="14.25">
      <c r="A346" s="5"/>
      <c r="B346" s="5"/>
      <c r="C346" s="5"/>
      <c r="D346" s="5"/>
      <c r="E346" s="5"/>
      <c r="F346" s="5"/>
      <c r="G346" s="5"/>
      <c r="H346" s="5"/>
    </row>
    <row r="347" ht="14.25">
      <c r="A347" s="5"/>
      <c r="B347" s="5"/>
      <c r="C347" s="5"/>
      <c r="D347" s="5"/>
      <c r="E347" s="5"/>
      <c r="F347" s="5"/>
      <c r="G347" s="5"/>
      <c r="H347" s="5"/>
    </row>
    <row r="348" ht="14.25">
      <c r="A348" s="5"/>
      <c r="B348" s="5"/>
      <c r="C348" s="5"/>
      <c r="D348" s="5"/>
      <c r="E348" s="5"/>
      <c r="F348" s="5"/>
      <c r="G348" s="5"/>
      <c r="H348" s="5"/>
    </row>
    <row r="349" ht="14.25">
      <c r="A349" s="5"/>
      <c r="B349" s="5"/>
      <c r="C349" s="5"/>
      <c r="D349" s="5"/>
      <c r="E349" s="5"/>
      <c r="F349" s="5"/>
      <c r="G349" s="5"/>
      <c r="H349" s="5"/>
    </row>
    <row r="350" ht="14.25">
      <c r="A350" s="5"/>
      <c r="B350" s="5"/>
      <c r="C350" s="5"/>
      <c r="D350" s="5"/>
      <c r="E350" s="5"/>
      <c r="F350" s="5"/>
      <c r="G350" s="5"/>
      <c r="H350" s="5"/>
    </row>
    <row r="351" ht="14.25">
      <c r="A351" s="5"/>
      <c r="B351" s="5"/>
      <c r="C351" s="5"/>
      <c r="D351" s="5"/>
      <c r="E351" s="5"/>
      <c r="F351" s="5"/>
      <c r="G351" s="5"/>
      <c r="H351" s="5"/>
    </row>
    <row r="352" ht="14.25">
      <c r="A352" s="5"/>
      <c r="B352" s="5"/>
      <c r="C352" s="5"/>
      <c r="D352" s="5"/>
      <c r="E352" s="5"/>
      <c r="F352" s="5"/>
      <c r="G352" s="5"/>
      <c r="H352" s="5"/>
    </row>
    <row r="353" ht="14.25">
      <c r="A353" s="5"/>
      <c r="B353" s="5"/>
      <c r="C353" s="5"/>
      <c r="D353" s="5"/>
      <c r="E353" s="5"/>
      <c r="F353" s="5"/>
      <c r="G353" s="5"/>
      <c r="H353" s="5"/>
    </row>
    <row r="354" ht="14.25">
      <c r="A354" s="5"/>
      <c r="B354" s="5"/>
      <c r="C354" s="5"/>
      <c r="D354" s="5"/>
      <c r="E354" s="5"/>
      <c r="F354" s="5"/>
      <c r="G354" s="5"/>
      <c r="H354" s="5"/>
    </row>
    <row r="355" ht="14.25">
      <c r="A355" s="5"/>
      <c r="B355" s="5"/>
      <c r="C355" s="5"/>
      <c r="D355" s="5"/>
      <c r="E355" s="5"/>
      <c r="F355" s="5"/>
      <c r="G355" s="5"/>
      <c r="H355" s="5"/>
    </row>
    <row r="356" ht="14.25">
      <c r="A356" s="5"/>
      <c r="B356" s="5"/>
      <c r="C356" s="5"/>
      <c r="D356" s="5"/>
      <c r="E356" s="5"/>
      <c r="F356" s="5"/>
      <c r="G356" s="5"/>
      <c r="H356" s="5"/>
    </row>
    <row r="357" ht="14.25">
      <c r="A357" s="5"/>
      <c r="B357" s="5"/>
      <c r="C357" s="5"/>
      <c r="D357" s="5"/>
      <c r="E357" s="5"/>
      <c r="F357" s="5"/>
      <c r="G357" s="5"/>
      <c r="H357" s="5"/>
    </row>
    <row r="358" ht="14.25">
      <c r="A358" s="5"/>
      <c r="B358" s="5"/>
      <c r="C358" s="5"/>
      <c r="D358" s="5"/>
      <c r="E358" s="5"/>
      <c r="F358" s="5"/>
      <c r="G358" s="5"/>
      <c r="H358" s="5"/>
    </row>
    <row r="359" ht="14.25">
      <c r="A359" s="5"/>
      <c r="B359" s="5"/>
      <c r="C359" s="5"/>
      <c r="D359" s="5"/>
      <c r="E359" s="5"/>
      <c r="F359" s="5"/>
      <c r="G359" s="5"/>
      <c r="H359" s="5"/>
    </row>
    <row r="360" ht="14.25">
      <c r="A360" s="5"/>
      <c r="B360" s="5"/>
      <c r="C360" s="5"/>
      <c r="D360" s="5"/>
      <c r="E360" s="5"/>
      <c r="F360" s="5"/>
      <c r="G360" s="5"/>
      <c r="H360" s="5"/>
    </row>
    <row r="361" ht="14.25">
      <c r="A361" s="5"/>
      <c r="B361" s="5"/>
      <c r="C361" s="5"/>
      <c r="D361" s="5"/>
      <c r="E361" s="5"/>
      <c r="F361" s="5"/>
      <c r="G361" s="5"/>
      <c r="H361" s="5"/>
    </row>
    <row r="362" ht="14.25">
      <c r="A362" s="5"/>
      <c r="B362" s="5"/>
      <c r="C362" s="5"/>
      <c r="D362" s="5"/>
      <c r="E362" s="5"/>
      <c r="F362" s="5"/>
      <c r="G362" s="5"/>
      <c r="H362" s="5"/>
    </row>
    <row r="363" ht="14.25">
      <c r="A363" s="5"/>
      <c r="B363" s="5"/>
      <c r="C363" s="5"/>
      <c r="D363" s="5"/>
      <c r="E363" s="5"/>
      <c r="F363" s="5"/>
      <c r="G363" s="5"/>
      <c r="H363" s="5"/>
    </row>
    <row r="364" ht="14.25">
      <c r="A364" s="5"/>
      <c r="B364" s="5"/>
      <c r="C364" s="5"/>
      <c r="D364" s="5"/>
      <c r="E364" s="5"/>
      <c r="F364" s="5"/>
      <c r="G364" s="5"/>
      <c r="H364" s="5"/>
    </row>
    <row r="365" ht="14.25">
      <c r="A365" s="5"/>
      <c r="B365" s="5"/>
      <c r="C365" s="5"/>
      <c r="D365" s="5"/>
      <c r="E365" s="5"/>
      <c r="F365" s="5"/>
      <c r="G365" s="5"/>
      <c r="H365" s="5"/>
    </row>
    <row r="366" ht="14.25">
      <c r="A366" s="5"/>
      <c r="B366" s="5"/>
      <c r="C366" s="5"/>
      <c r="D366" s="5"/>
      <c r="E366" s="5"/>
      <c r="F366" s="5"/>
      <c r="G366" s="5"/>
      <c r="H366" s="5"/>
    </row>
    <row r="367" ht="14.25">
      <c r="A367" s="5"/>
      <c r="B367" s="5"/>
      <c r="C367" s="5"/>
      <c r="D367" s="5"/>
      <c r="E367" s="5"/>
      <c r="F367" s="5"/>
      <c r="G367" s="5"/>
      <c r="H367" s="5"/>
    </row>
    <row r="368" ht="14.25">
      <c r="A368" s="5"/>
      <c r="B368" s="5"/>
      <c r="C368" s="5"/>
      <c r="D368" s="5"/>
      <c r="E368" s="5"/>
      <c r="F368" s="5"/>
      <c r="G368" s="5"/>
      <c r="H368" s="5"/>
    </row>
    <row r="369" ht="14.25">
      <c r="A369" s="5"/>
      <c r="B369" s="5"/>
      <c r="C369" s="5"/>
      <c r="D369" s="5"/>
      <c r="E369" s="5"/>
      <c r="F369" s="5"/>
      <c r="G369" s="5"/>
      <c r="H369" s="5"/>
    </row>
    <row r="370" ht="14.25">
      <c r="A370" s="5"/>
      <c r="B370" s="5"/>
      <c r="C370" s="5"/>
      <c r="D370" s="5"/>
      <c r="E370" s="5"/>
      <c r="F370" s="5"/>
      <c r="G370" s="5"/>
      <c r="H370" s="5"/>
    </row>
    <row r="371" ht="14.25">
      <c r="A371" s="5"/>
      <c r="B371" s="5"/>
      <c r="C371" s="5"/>
      <c r="D371" s="5"/>
      <c r="E371" s="5"/>
      <c r="F371" s="5"/>
      <c r="G371" s="5"/>
      <c r="H371" s="5"/>
    </row>
    <row r="372" ht="14.25">
      <c r="A372" s="5"/>
      <c r="B372" s="5"/>
      <c r="C372" s="5"/>
      <c r="D372" s="5"/>
      <c r="E372" s="5"/>
      <c r="F372" s="5"/>
      <c r="G372" s="5"/>
      <c r="H372" s="5"/>
    </row>
    <row r="373" ht="14.25">
      <c r="A373" s="5"/>
      <c r="B373" s="5"/>
      <c r="C373" s="5"/>
      <c r="D373" s="5"/>
      <c r="E373" s="5"/>
      <c r="F373" s="5"/>
      <c r="G373" s="5"/>
      <c r="H373" s="5"/>
    </row>
    <row r="374" ht="14.25">
      <c r="A374" s="5"/>
      <c r="B374" s="5"/>
      <c r="C374" s="5"/>
      <c r="D374" s="5"/>
      <c r="E374" s="5"/>
      <c r="F374" s="5"/>
      <c r="G374" s="5"/>
      <c r="H374" s="5"/>
    </row>
    <row r="375" ht="14.25">
      <c r="A375" s="5"/>
      <c r="B375" s="5"/>
      <c r="C375" s="5"/>
      <c r="D375" s="5"/>
      <c r="E375" s="5"/>
      <c r="F375" s="5"/>
      <c r="G375" s="5"/>
      <c r="H375" s="5"/>
    </row>
    <row r="376" ht="14.25">
      <c r="A376" s="5"/>
      <c r="B376" s="5"/>
      <c r="C376" s="5"/>
      <c r="D376" s="5"/>
      <c r="E376" s="5"/>
      <c r="F376" s="5"/>
      <c r="G376" s="5"/>
      <c r="H376" s="5"/>
    </row>
    <row r="377" ht="14.25">
      <c r="A377" s="5"/>
      <c r="B377" s="5"/>
      <c r="C377" s="5"/>
      <c r="D377" s="5"/>
      <c r="E377" s="5"/>
      <c r="F377" s="5"/>
      <c r="G377" s="5"/>
      <c r="H377" s="5"/>
    </row>
    <row r="378" ht="14.25">
      <c r="A378" s="5"/>
      <c r="B378" s="5"/>
      <c r="C378" s="5"/>
      <c r="D378" s="5"/>
      <c r="E378" s="5"/>
      <c r="F378" s="5"/>
      <c r="G378" s="5"/>
      <c r="H378" s="5"/>
    </row>
    <row r="379" ht="14.25">
      <c r="A379" s="5"/>
      <c r="B379" s="5"/>
      <c r="C379" s="5"/>
      <c r="D379" s="5"/>
      <c r="E379" s="5"/>
      <c r="F379" s="5"/>
      <c r="G379" s="5"/>
      <c r="H379" s="5"/>
    </row>
    <row r="380" ht="14.25">
      <c r="A380" s="5"/>
      <c r="B380" s="5"/>
      <c r="C380" s="5"/>
      <c r="D380" s="5"/>
      <c r="E380" s="5"/>
      <c r="F380" s="5"/>
      <c r="G380" s="5"/>
      <c r="H380" s="5"/>
    </row>
    <row r="381" ht="14.25">
      <c r="A381" s="5"/>
      <c r="B381" s="5"/>
      <c r="C381" s="5"/>
      <c r="D381" s="5"/>
      <c r="E381" s="5"/>
      <c r="F381" s="5"/>
      <c r="G381" s="5"/>
      <c r="H381" s="5"/>
    </row>
    <row r="382" ht="14.25">
      <c r="A382" s="5"/>
      <c r="B382" s="5"/>
      <c r="C382" s="5"/>
      <c r="D382" s="5"/>
      <c r="E382" s="5"/>
      <c r="F382" s="5"/>
      <c r="G382" s="5"/>
      <c r="H382" s="5"/>
    </row>
    <row r="383" ht="14.25">
      <c r="A383" s="5"/>
      <c r="B383" s="5"/>
      <c r="C383" s="5"/>
      <c r="D383" s="5"/>
      <c r="E383" s="5"/>
      <c r="F383" s="5"/>
      <c r="G383" s="5"/>
      <c r="H383" s="5"/>
    </row>
    <row r="384" ht="14.25">
      <c r="A384" s="5"/>
      <c r="B384" s="5"/>
      <c r="C384" s="5"/>
      <c r="D384" s="5"/>
      <c r="E384" s="5"/>
      <c r="F384" s="5"/>
      <c r="G384" s="5"/>
      <c r="H384" s="5"/>
    </row>
    <row r="385" ht="14.25">
      <c r="A385" s="5"/>
      <c r="B385" s="5"/>
      <c r="C385" s="5"/>
      <c r="D385" s="5"/>
      <c r="E385" s="5"/>
      <c r="F385" s="5"/>
      <c r="G385" s="5"/>
      <c r="H385" s="5"/>
    </row>
    <row r="386" ht="14.25">
      <c r="A386" s="5"/>
      <c r="B386" s="5"/>
      <c r="C386" s="5"/>
      <c r="D386" s="5"/>
      <c r="E386" s="5"/>
      <c r="F386" s="5"/>
      <c r="G386" s="5"/>
      <c r="H386" s="5"/>
    </row>
    <row r="387" ht="14.25">
      <c r="A387" s="5"/>
      <c r="B387" s="5"/>
      <c r="C387" s="5"/>
      <c r="D387" s="5"/>
      <c r="E387" s="5"/>
      <c r="F387" s="5"/>
      <c r="G387" s="5"/>
      <c r="H387" s="5"/>
    </row>
    <row r="388" ht="14.25">
      <c r="A388" s="5"/>
      <c r="B388" s="5"/>
      <c r="C388" s="5"/>
      <c r="D388" s="5"/>
      <c r="E388" s="5"/>
      <c r="F388" s="5"/>
      <c r="G388" s="5"/>
      <c r="H388" s="5"/>
    </row>
    <row r="389" ht="14.25">
      <c r="A389" s="5"/>
      <c r="B389" s="5"/>
      <c r="C389" s="5"/>
      <c r="D389" s="5"/>
      <c r="E389" s="5"/>
      <c r="F389" s="5"/>
      <c r="G389" s="5"/>
      <c r="H389" s="5"/>
    </row>
    <row r="390" ht="14.25">
      <c r="A390" s="5"/>
      <c r="B390" s="5"/>
      <c r="C390" s="5"/>
      <c r="D390" s="5"/>
      <c r="E390" s="5"/>
      <c r="F390" s="5"/>
      <c r="G390" s="5"/>
      <c r="H390" s="5"/>
    </row>
    <row r="391" ht="14.25">
      <c r="A391" s="5"/>
      <c r="B391" s="5"/>
      <c r="C391" s="5"/>
      <c r="D391" s="5"/>
      <c r="E391" s="5"/>
      <c r="F391" s="5"/>
      <c r="G391" s="5"/>
      <c r="H391" s="5"/>
    </row>
    <row r="392" ht="14.25">
      <c r="A392" s="5"/>
      <c r="B392" s="5"/>
      <c r="C392" s="5"/>
      <c r="D392" s="5"/>
      <c r="E392" s="5"/>
      <c r="F392" s="5"/>
      <c r="G392" s="5"/>
      <c r="H392" s="5"/>
    </row>
    <row r="393" ht="14.25">
      <c r="A393" s="5"/>
      <c r="B393" s="5"/>
      <c r="C393" s="5"/>
      <c r="D393" s="5"/>
      <c r="E393" s="5"/>
      <c r="F393" s="5"/>
      <c r="G393" s="5"/>
      <c r="H393" s="5"/>
    </row>
    <row r="394" ht="14.25">
      <c r="A394" s="5"/>
      <c r="B394" s="5"/>
      <c r="C394" s="5"/>
      <c r="D394" s="5"/>
      <c r="E394" s="5"/>
      <c r="F394" s="5"/>
      <c r="G394" s="5"/>
      <c r="H394" s="5"/>
    </row>
    <row r="395" ht="14.25">
      <c r="A395" s="5"/>
      <c r="B395" s="5"/>
      <c r="C395" s="5"/>
      <c r="D395" s="5"/>
      <c r="E395" s="5"/>
      <c r="F395" s="5"/>
      <c r="G395" s="5"/>
      <c r="H395" s="5"/>
    </row>
    <row r="396" ht="14.25">
      <c r="A396" s="5"/>
      <c r="B396" s="5"/>
      <c r="C396" s="5"/>
      <c r="D396" s="5"/>
      <c r="E396" s="5"/>
      <c r="F396" s="5"/>
      <c r="G396" s="5"/>
      <c r="H396" s="5"/>
    </row>
    <row r="397" ht="14.25">
      <c r="A397" s="5"/>
      <c r="B397" s="5"/>
      <c r="C397" s="5"/>
      <c r="D397" s="5"/>
      <c r="E397" s="5"/>
      <c r="F397" s="5"/>
      <c r="G397" s="5"/>
      <c r="H397" s="5"/>
    </row>
    <row r="398" ht="14.25">
      <c r="A398" s="5"/>
      <c r="B398" s="5"/>
      <c r="C398" s="5"/>
      <c r="D398" s="5"/>
      <c r="E398" s="5"/>
      <c r="F398" s="5"/>
      <c r="G398" s="5"/>
      <c r="H398" s="5"/>
    </row>
    <row r="399" ht="14.25">
      <c r="A399" s="5"/>
      <c r="B399" s="5"/>
      <c r="C399" s="5"/>
      <c r="D399" s="5"/>
      <c r="E399" s="5"/>
      <c r="F399" s="5"/>
      <c r="G399" s="5"/>
      <c r="H399" s="5"/>
    </row>
    <row r="400" ht="14.25">
      <c r="A400" s="5"/>
      <c r="B400" s="5"/>
      <c r="C400" s="5"/>
      <c r="D400" s="5"/>
      <c r="E400" s="5"/>
      <c r="F400" s="5"/>
      <c r="G400" s="5"/>
      <c r="H400" s="5"/>
    </row>
    <row r="401" ht="14.25">
      <c r="A401" s="5"/>
      <c r="B401" s="5"/>
      <c r="C401" s="5"/>
      <c r="D401" s="5"/>
      <c r="E401" s="5"/>
      <c r="F401" s="5"/>
      <c r="G401" s="5"/>
      <c r="H401" s="5"/>
    </row>
    <row r="402" ht="14.25">
      <c r="A402" s="5"/>
      <c r="B402" s="5"/>
      <c r="C402" s="5"/>
      <c r="D402" s="5"/>
      <c r="E402" s="5"/>
      <c r="F402" s="5"/>
      <c r="G402" s="5"/>
      <c r="H402" s="5"/>
    </row>
    <row r="403" ht="14.25">
      <c r="A403" s="5"/>
      <c r="B403" s="5"/>
      <c r="C403" s="5"/>
      <c r="D403" s="5"/>
      <c r="E403" s="5"/>
      <c r="F403" s="5"/>
      <c r="G403" s="5"/>
      <c r="H403" s="5"/>
    </row>
    <row r="404" ht="14.25">
      <c r="A404" s="5"/>
      <c r="B404" s="5"/>
      <c r="C404" s="5"/>
      <c r="D404" s="5"/>
      <c r="E404" s="5"/>
      <c r="F404" s="5"/>
      <c r="G404" s="5"/>
      <c r="H404" s="5"/>
    </row>
    <row r="405" ht="14.25">
      <c r="A405" s="5"/>
      <c r="B405" s="5"/>
      <c r="C405" s="5"/>
      <c r="D405" s="5"/>
      <c r="E405" s="5"/>
      <c r="F405" s="5"/>
      <c r="G405" s="5"/>
      <c r="H405" s="5"/>
    </row>
    <row r="406" ht="14.25">
      <c r="A406" s="5"/>
      <c r="B406" s="5"/>
      <c r="C406" s="5"/>
      <c r="D406" s="5"/>
      <c r="E406" s="5"/>
      <c r="F406" s="5"/>
      <c r="G406" s="5"/>
      <c r="H406" s="5"/>
    </row>
    <row r="407" ht="14.25">
      <c r="A407" s="5"/>
      <c r="B407" s="5"/>
      <c r="C407" s="5"/>
      <c r="D407" s="5"/>
      <c r="E407" s="5"/>
      <c r="F407" s="5"/>
      <c r="G407" s="5"/>
      <c r="H407" s="5"/>
    </row>
    <row r="408" ht="14.25">
      <c r="A408" s="5"/>
      <c r="B408" s="5"/>
      <c r="C408" s="5"/>
      <c r="D408" s="5"/>
      <c r="E408" s="5"/>
      <c r="F408" s="5"/>
      <c r="G408" s="5"/>
      <c r="H408" s="5"/>
    </row>
    <row r="409" ht="14.25">
      <c r="A409" s="5"/>
      <c r="B409" s="5"/>
      <c r="C409" s="5"/>
      <c r="D409" s="5"/>
      <c r="E409" s="5"/>
      <c r="F409" s="5"/>
      <c r="G409" s="5"/>
      <c r="H409" s="5"/>
    </row>
    <row r="410" ht="14.25">
      <c r="A410" s="5"/>
      <c r="B410" s="5"/>
      <c r="C410" s="5"/>
      <c r="D410" s="5"/>
      <c r="E410" s="5"/>
      <c r="F410" s="5"/>
      <c r="G410" s="5"/>
      <c r="H410" s="5"/>
    </row>
    <row r="411" ht="14.25">
      <c r="A411" s="5"/>
      <c r="B411" s="5"/>
      <c r="C411" s="5"/>
      <c r="D411" s="5"/>
      <c r="E411" s="5"/>
      <c r="F411" s="5"/>
      <c r="G411" s="5"/>
      <c r="H411" s="5"/>
    </row>
    <row r="412" ht="14.25">
      <c r="A412" s="5"/>
      <c r="B412" s="5"/>
      <c r="C412" s="5"/>
      <c r="D412" s="5"/>
      <c r="E412" s="5"/>
      <c r="F412" s="5"/>
      <c r="G412" s="5"/>
      <c r="H412" s="5"/>
    </row>
    <row r="413" ht="14.25">
      <c r="A413" s="5"/>
      <c r="B413" s="5"/>
      <c r="C413" s="5"/>
      <c r="D413" s="5"/>
      <c r="E413" s="5"/>
      <c r="F413" s="5"/>
      <c r="G413" s="5"/>
      <c r="H413" s="5"/>
    </row>
    <row r="414" ht="14.25">
      <c r="A414" s="5"/>
      <c r="B414" s="5"/>
      <c r="C414" s="5"/>
      <c r="D414" s="5"/>
      <c r="E414" s="5"/>
      <c r="F414" s="5"/>
      <c r="G414" s="5"/>
      <c r="H414" s="5"/>
    </row>
    <row r="415" ht="14.25">
      <c r="A415" s="5"/>
      <c r="B415" s="5"/>
      <c r="C415" s="5"/>
      <c r="D415" s="5"/>
      <c r="E415" s="5"/>
      <c r="F415" s="5"/>
      <c r="G415" s="5"/>
      <c r="H415" s="5"/>
    </row>
    <row r="416" ht="14.25">
      <c r="A416" s="5"/>
      <c r="B416" s="5"/>
      <c r="C416" s="5"/>
      <c r="D416" s="5"/>
      <c r="E416" s="5"/>
      <c r="F416" s="5"/>
      <c r="G416" s="5"/>
      <c r="H416" s="5"/>
    </row>
    <row r="417" ht="14.25">
      <c r="A417" s="5"/>
      <c r="B417" s="5"/>
      <c r="C417" s="5"/>
      <c r="D417" s="5"/>
      <c r="E417" s="5"/>
      <c r="F417" s="5"/>
      <c r="G417" s="5"/>
      <c r="H417" s="5"/>
    </row>
    <row r="418" ht="14.25">
      <c r="A418" s="5"/>
      <c r="B418" s="5"/>
      <c r="C418" s="5"/>
      <c r="D418" s="5"/>
      <c r="E418" s="5"/>
      <c r="F418" s="5"/>
      <c r="G418" s="5"/>
      <c r="H418" s="5"/>
    </row>
    <row r="419" ht="14.25">
      <c r="A419" s="5"/>
      <c r="B419" s="5"/>
      <c r="C419" s="5"/>
      <c r="D419" s="5"/>
      <c r="E419" s="5"/>
      <c r="F419" s="5"/>
      <c r="G419" s="5"/>
      <c r="H419" s="5"/>
    </row>
    <row r="420" ht="14.25">
      <c r="A420" s="5"/>
      <c r="B420" s="5"/>
      <c r="C420" s="5"/>
      <c r="D420" s="5"/>
      <c r="E420" s="5"/>
      <c r="F420" s="5"/>
      <c r="G420" s="5"/>
      <c r="H420" s="5"/>
    </row>
    <row r="421" ht="14.25">
      <c r="A421" s="5"/>
      <c r="B421" s="5"/>
      <c r="C421" s="5"/>
      <c r="D421" s="5"/>
      <c r="E421" s="5"/>
      <c r="F421" s="5"/>
      <c r="G421" s="5"/>
      <c r="H421" s="5"/>
    </row>
    <row r="422" ht="14.25">
      <c r="A422" s="5"/>
      <c r="B422" s="5"/>
      <c r="C422" s="5"/>
      <c r="D422" s="5"/>
      <c r="E422" s="5"/>
      <c r="F422" s="5"/>
      <c r="G422" s="5"/>
      <c r="H422" s="5"/>
    </row>
    <row r="423" ht="14.25">
      <c r="A423" s="5"/>
      <c r="B423" s="5"/>
      <c r="C423" s="5"/>
      <c r="D423" s="5"/>
      <c r="E423" s="5"/>
      <c r="F423" s="5"/>
      <c r="G423" s="5"/>
      <c r="H423" s="5"/>
    </row>
    <row r="424" ht="14.25">
      <c r="A424" s="5"/>
      <c r="B424" s="5"/>
      <c r="C424" s="5"/>
      <c r="D424" s="5"/>
      <c r="E424" s="5"/>
      <c r="F424" s="5"/>
      <c r="G424" s="5"/>
      <c r="H424" s="5"/>
    </row>
    <row r="425" ht="14.25">
      <c r="A425" s="5"/>
      <c r="B425" s="5"/>
      <c r="C425" s="5"/>
      <c r="D425" s="5"/>
      <c r="E425" s="5"/>
      <c r="F425" s="5"/>
      <c r="G425" s="5"/>
      <c r="H425" s="5"/>
    </row>
    <row r="426" ht="14.25">
      <c r="A426" s="5"/>
      <c r="B426" s="5"/>
      <c r="C426" s="5"/>
      <c r="D426" s="5"/>
      <c r="E426" s="5"/>
      <c r="F426" s="5"/>
      <c r="G426" s="5"/>
      <c r="H426" s="5"/>
    </row>
    <row r="427" ht="14.25">
      <c r="A427" s="5"/>
      <c r="B427" s="5"/>
      <c r="C427" s="5"/>
      <c r="D427" s="5"/>
      <c r="E427" s="5"/>
      <c r="F427" s="5"/>
      <c r="G427" s="5"/>
      <c r="H427" s="5"/>
    </row>
    <row r="428" ht="14.25">
      <c r="A428" s="5"/>
      <c r="B428" s="5"/>
      <c r="C428" s="5"/>
      <c r="D428" s="5"/>
      <c r="E428" s="5"/>
      <c r="F428" s="5"/>
      <c r="G428" s="5"/>
      <c r="H428" s="5"/>
    </row>
    <row r="429" ht="14.25">
      <c r="A429" s="5"/>
      <c r="B429" s="5"/>
      <c r="C429" s="5"/>
      <c r="D429" s="5"/>
      <c r="E429" s="5"/>
      <c r="F429" s="5"/>
      <c r="G429" s="5"/>
      <c r="H429" s="5"/>
    </row>
    <row r="430" ht="14.25">
      <c r="A430" s="5"/>
      <c r="B430" s="5"/>
      <c r="C430" s="5"/>
      <c r="D430" s="5"/>
      <c r="E430" s="5"/>
      <c r="F430" s="5"/>
      <c r="G430" s="5"/>
      <c r="H430" s="5"/>
    </row>
    <row r="431" ht="14.25">
      <c r="A431" s="5"/>
      <c r="B431" s="5"/>
      <c r="C431" s="5"/>
      <c r="D431" s="5"/>
      <c r="E431" s="5"/>
      <c r="F431" s="5"/>
      <c r="G431" s="5"/>
      <c r="H431" s="5"/>
    </row>
    <row r="432" ht="14.25">
      <c r="A432" s="5"/>
      <c r="B432" s="5"/>
      <c r="C432" s="5"/>
      <c r="D432" s="5"/>
      <c r="E432" s="5"/>
      <c r="F432" s="5"/>
      <c r="G432" s="5"/>
      <c r="H432" s="5"/>
    </row>
    <row r="433" ht="14.25">
      <c r="A433" s="5"/>
      <c r="B433" s="5"/>
      <c r="C433" s="5"/>
      <c r="D433" s="5"/>
      <c r="E433" s="5"/>
      <c r="F433" s="5"/>
      <c r="G433" s="5"/>
      <c r="H433" s="5"/>
    </row>
    <row r="434" ht="14.25">
      <c r="A434" s="5"/>
      <c r="B434" s="5"/>
      <c r="C434" s="5"/>
      <c r="D434" s="5"/>
      <c r="E434" s="5"/>
      <c r="F434" s="5"/>
      <c r="G434" s="5"/>
      <c r="H434" s="5"/>
    </row>
    <row r="435" ht="14.25">
      <c r="A435" s="5"/>
      <c r="B435" s="5"/>
      <c r="C435" s="5"/>
      <c r="D435" s="5"/>
      <c r="E435" s="5"/>
      <c r="F435" s="5"/>
      <c r="G435" s="5"/>
      <c r="H435" s="5"/>
    </row>
    <row r="436" ht="14.25">
      <c r="A436" s="5"/>
      <c r="B436" s="5"/>
      <c r="C436" s="5"/>
      <c r="D436" s="5"/>
      <c r="E436" s="5"/>
      <c r="F436" s="5"/>
      <c r="G436" s="5"/>
      <c r="H436" s="5"/>
    </row>
    <row r="437" ht="14.25">
      <c r="A437" s="5"/>
      <c r="B437" s="5"/>
      <c r="C437" s="5"/>
      <c r="D437" s="5"/>
      <c r="E437" s="5"/>
      <c r="F437" s="5"/>
      <c r="G437" s="5"/>
      <c r="H437" s="5"/>
    </row>
    <row r="438" ht="14.25">
      <c r="A438" s="5"/>
      <c r="B438" s="5"/>
      <c r="C438" s="5"/>
      <c r="D438" s="5"/>
      <c r="E438" s="5"/>
      <c r="F438" s="5"/>
      <c r="G438" s="5"/>
      <c r="H438" s="5"/>
    </row>
    <row r="439" ht="14.25">
      <c r="A439" s="5"/>
      <c r="B439" s="5"/>
      <c r="C439" s="5"/>
      <c r="D439" s="5"/>
      <c r="E439" s="5"/>
      <c r="F439" s="5"/>
      <c r="G439" s="5"/>
      <c r="H439" s="5"/>
    </row>
    <row r="440" ht="14.25">
      <c r="A440" s="5"/>
      <c r="B440" s="5"/>
      <c r="C440" s="5"/>
      <c r="D440" s="5"/>
      <c r="E440" s="5"/>
      <c r="F440" s="5"/>
      <c r="G440" s="5"/>
      <c r="H440" s="5"/>
    </row>
    <row r="441" ht="14.25">
      <c r="A441" s="5"/>
      <c r="B441" s="5"/>
      <c r="C441" s="5"/>
      <c r="D441" s="5"/>
      <c r="E441" s="5"/>
      <c r="F441" s="5"/>
      <c r="G441" s="5"/>
      <c r="H441" s="5"/>
    </row>
    <row r="442" ht="14.25">
      <c r="A442" s="5"/>
      <c r="B442" s="5"/>
      <c r="C442" s="5"/>
      <c r="D442" s="5"/>
      <c r="E442" s="5"/>
      <c r="F442" s="5"/>
      <c r="G442" s="5"/>
      <c r="H442" s="5"/>
    </row>
    <row r="443" ht="14.25">
      <c r="A443" s="5"/>
      <c r="B443" s="5"/>
      <c r="C443" s="5"/>
      <c r="D443" s="5"/>
      <c r="E443" s="5"/>
      <c r="F443" s="5"/>
      <c r="G443" s="5"/>
      <c r="H443" s="5"/>
    </row>
    <row r="444" ht="14.25">
      <c r="A444" s="5"/>
      <c r="B444" s="5"/>
      <c r="C444" s="5"/>
      <c r="D444" s="5"/>
      <c r="E444" s="5"/>
      <c r="F444" s="5"/>
      <c r="G444" s="5"/>
      <c r="H444" s="5"/>
    </row>
    <row r="445" ht="14.25">
      <c r="A445" s="5"/>
      <c r="B445" s="5"/>
      <c r="C445" s="5"/>
      <c r="D445" s="5"/>
      <c r="E445" s="5"/>
      <c r="F445" s="5"/>
      <c r="G445" s="5"/>
      <c r="H445" s="5"/>
    </row>
    <row r="446" ht="14.25">
      <c r="A446" s="5"/>
      <c r="B446" s="5"/>
      <c r="C446" s="5"/>
      <c r="D446" s="5"/>
      <c r="E446" s="5"/>
      <c r="F446" s="5"/>
      <c r="G446" s="5"/>
      <c r="H446" s="5"/>
    </row>
    <row r="447" ht="14.25">
      <c r="A447" s="5"/>
      <c r="B447" s="5"/>
      <c r="C447" s="5"/>
      <c r="D447" s="5"/>
      <c r="E447" s="5"/>
      <c r="F447" s="5"/>
      <c r="G447" s="5"/>
      <c r="H447" s="5"/>
    </row>
    <row r="448" ht="14.25">
      <c r="A448" s="5"/>
      <c r="B448" s="5"/>
      <c r="C448" s="5"/>
      <c r="D448" s="5"/>
      <c r="E448" s="5"/>
      <c r="F448" s="5"/>
      <c r="G448" s="5"/>
      <c r="H448" s="5"/>
    </row>
    <row r="449" ht="14.25">
      <c r="A449" s="5"/>
      <c r="B449" s="5"/>
      <c r="C449" s="5"/>
      <c r="D449" s="5"/>
      <c r="E449" s="5"/>
      <c r="F449" s="5"/>
      <c r="G449" s="5"/>
      <c r="H449" s="5"/>
    </row>
    <row r="450" ht="14.25">
      <c r="A450" s="5"/>
      <c r="B450" s="5"/>
      <c r="C450" s="5"/>
      <c r="D450" s="5"/>
      <c r="E450" s="5"/>
      <c r="F450" s="5"/>
      <c r="G450" s="5"/>
      <c r="H450" s="5"/>
    </row>
    <row r="451" ht="14.25">
      <c r="A451" s="5"/>
      <c r="B451" s="5"/>
      <c r="C451" s="5"/>
      <c r="D451" s="5"/>
      <c r="E451" s="5"/>
      <c r="F451" s="5"/>
      <c r="G451" s="5"/>
      <c r="H451" s="5"/>
    </row>
    <row r="452" ht="14.25">
      <c r="A452" s="5"/>
      <c r="B452" s="5"/>
      <c r="C452" s="5"/>
      <c r="D452" s="5"/>
      <c r="E452" s="5"/>
      <c r="F452" s="5"/>
      <c r="G452" s="5"/>
      <c r="H452" s="5"/>
    </row>
    <row r="453" ht="14.25">
      <c r="A453" s="5"/>
      <c r="B453" s="5"/>
      <c r="C453" s="5"/>
      <c r="D453" s="5"/>
      <c r="E453" s="5"/>
      <c r="F453" s="5"/>
      <c r="G453" s="5"/>
      <c r="H453" s="5"/>
    </row>
    <row r="454" ht="14.25">
      <c r="A454" s="5"/>
      <c r="B454" s="5"/>
      <c r="C454" s="5"/>
      <c r="D454" s="5"/>
      <c r="E454" s="5"/>
      <c r="F454" s="5"/>
      <c r="G454" s="5"/>
      <c r="H454" s="5"/>
    </row>
    <row r="455" ht="14.25">
      <c r="A455" s="5"/>
      <c r="B455" s="5"/>
      <c r="C455" s="5"/>
      <c r="D455" s="5"/>
      <c r="E455" s="5"/>
      <c r="F455" s="5"/>
      <c r="G455" s="5"/>
      <c r="H455" s="5"/>
    </row>
    <row r="456" ht="14.25">
      <c r="A456" s="5"/>
      <c r="B456" s="5"/>
      <c r="C456" s="5"/>
      <c r="D456" s="5"/>
      <c r="E456" s="5"/>
      <c r="F456" s="5"/>
      <c r="G456" s="5"/>
      <c r="H456" s="5"/>
    </row>
    <row r="457" ht="14.25">
      <c r="A457" s="5"/>
      <c r="B457" s="5"/>
      <c r="C457" s="5"/>
      <c r="D457" s="5"/>
      <c r="E457" s="5"/>
      <c r="F457" s="5"/>
      <c r="G457" s="5"/>
      <c r="H457" s="5"/>
    </row>
    <row r="458" ht="14.25">
      <c r="A458" s="5"/>
      <c r="B458" s="5"/>
      <c r="C458" s="5"/>
      <c r="D458" s="5"/>
      <c r="E458" s="5"/>
      <c r="F458" s="5"/>
      <c r="G458" s="5"/>
      <c r="H458" s="5"/>
    </row>
    <row r="459" ht="14.25">
      <c r="A459" s="5"/>
      <c r="B459" s="5"/>
      <c r="C459" s="5"/>
      <c r="D459" s="5"/>
      <c r="E459" s="5"/>
      <c r="F459" s="5"/>
      <c r="G459" s="5"/>
      <c r="H459" s="5"/>
    </row>
    <row r="460" ht="14.25">
      <c r="A460" s="5"/>
      <c r="B460" s="5"/>
      <c r="C460" s="5"/>
      <c r="D460" s="5"/>
      <c r="E460" s="5"/>
      <c r="F460" s="5"/>
      <c r="G460" s="5"/>
      <c r="H460" s="5"/>
    </row>
    <row r="461" ht="14.25">
      <c r="A461" s="5"/>
      <c r="B461" s="5"/>
      <c r="C461" s="5"/>
      <c r="D461" s="5"/>
      <c r="E461" s="5"/>
      <c r="F461" s="5"/>
      <c r="G461" s="5"/>
      <c r="H461" s="5"/>
    </row>
    <row r="462" ht="14.25">
      <c r="A462" s="5"/>
      <c r="B462" s="5"/>
      <c r="C462" s="5"/>
      <c r="D462" s="5"/>
      <c r="E462" s="5"/>
      <c r="F462" s="5"/>
      <c r="G462" s="5"/>
      <c r="H462" s="5"/>
    </row>
    <row r="463" ht="14.25">
      <c r="A463" s="5"/>
      <c r="B463" s="5"/>
      <c r="C463" s="5"/>
      <c r="D463" s="5"/>
      <c r="E463" s="5"/>
      <c r="F463" s="5"/>
      <c r="G463" s="5"/>
      <c r="H463" s="5"/>
    </row>
    <row r="464" ht="14.25">
      <c r="A464" s="5"/>
      <c r="B464" s="5"/>
      <c r="C464" s="5"/>
      <c r="D464" s="5"/>
      <c r="E464" s="5"/>
      <c r="F464" s="5"/>
      <c r="G464" s="5"/>
      <c r="H464" s="5"/>
    </row>
    <row r="465" ht="14.25">
      <c r="A465" s="5"/>
      <c r="B465" s="5"/>
      <c r="C465" s="5"/>
      <c r="D465" s="5"/>
      <c r="E465" s="5"/>
      <c r="F465" s="5"/>
      <c r="G465" s="5"/>
      <c r="H465" s="5"/>
    </row>
    <row r="466" ht="14.25">
      <c r="A466" s="5"/>
      <c r="B466" s="5"/>
      <c r="C466" s="5"/>
      <c r="D466" s="5"/>
      <c r="E466" s="5"/>
      <c r="F466" s="5"/>
      <c r="G466" s="5"/>
      <c r="H466" s="5"/>
    </row>
    <row r="467" ht="14.25">
      <c r="A467" s="5"/>
      <c r="B467" s="5"/>
      <c r="C467" s="5"/>
      <c r="D467" s="5"/>
      <c r="E467" s="5"/>
      <c r="F467" s="5"/>
      <c r="G467" s="5"/>
      <c r="H467" s="5"/>
    </row>
    <row r="468" ht="14.25">
      <c r="A468" s="5"/>
      <c r="B468" s="5"/>
      <c r="C468" s="5"/>
      <c r="D468" s="5"/>
      <c r="E468" s="5"/>
      <c r="F468" s="5"/>
      <c r="G468" s="5"/>
      <c r="H468" s="5"/>
    </row>
    <row r="469" ht="14.25">
      <c r="A469" s="5"/>
      <c r="B469" s="5"/>
      <c r="C469" s="5"/>
      <c r="D469" s="5"/>
      <c r="E469" s="5"/>
      <c r="F469" s="5"/>
      <c r="G469" s="5"/>
      <c r="H469" s="5"/>
    </row>
    <row r="470" ht="14.25">
      <c r="A470" s="5"/>
      <c r="B470" s="5"/>
      <c r="C470" s="5"/>
      <c r="D470" s="5"/>
      <c r="E470" s="5"/>
      <c r="F470" s="5"/>
      <c r="G470" s="5"/>
      <c r="H470" s="5"/>
    </row>
    <row r="471" ht="14.25">
      <c r="A471" s="5"/>
      <c r="B471" s="5"/>
      <c r="C471" s="5"/>
      <c r="D471" s="5"/>
      <c r="E471" s="5"/>
      <c r="F471" s="5"/>
      <c r="G471" s="5"/>
      <c r="H471" s="5"/>
    </row>
    <row r="472" ht="14.25">
      <c r="A472" s="5"/>
      <c r="B472" s="5"/>
      <c r="C472" s="5"/>
      <c r="D472" s="5"/>
      <c r="E472" s="5"/>
      <c r="F472" s="5"/>
      <c r="G472" s="5"/>
      <c r="H472" s="5"/>
    </row>
    <row r="473" ht="14.25">
      <c r="A473" s="5"/>
      <c r="B473" s="5"/>
      <c r="C473" s="5"/>
      <c r="D473" s="5"/>
      <c r="E473" s="5"/>
      <c r="F473" s="5"/>
      <c r="G473" s="5"/>
      <c r="H473" s="5"/>
    </row>
    <row r="474" ht="14.25">
      <c r="A474" s="5"/>
      <c r="B474" s="5"/>
      <c r="C474" s="5"/>
      <c r="D474" s="5"/>
      <c r="E474" s="5"/>
      <c r="F474" s="5"/>
      <c r="G474" s="5"/>
      <c r="H474" s="5"/>
    </row>
    <row r="475" ht="14.25">
      <c r="A475" s="5"/>
      <c r="B475" s="5"/>
      <c r="C475" s="5"/>
      <c r="D475" s="5"/>
      <c r="E475" s="5"/>
      <c r="F475" s="5"/>
      <c r="G475" s="5"/>
      <c r="H475" s="5"/>
    </row>
    <row r="476" ht="14.25">
      <c r="A476" s="5"/>
      <c r="B476" s="5"/>
      <c r="C476" s="5"/>
      <c r="D476" s="5"/>
      <c r="E476" s="5"/>
      <c r="F476" s="5"/>
      <c r="G476" s="5"/>
      <c r="H476" s="5"/>
    </row>
    <row r="477" ht="14.25">
      <c r="A477" s="5"/>
      <c r="B477" s="5"/>
      <c r="C477" s="5"/>
      <c r="D477" s="5"/>
      <c r="E477" s="5"/>
      <c r="F477" s="5"/>
      <c r="G477" s="5"/>
      <c r="H477" s="5"/>
    </row>
    <row r="478" ht="14.25">
      <c r="A478" s="5"/>
      <c r="B478" s="5"/>
      <c r="C478" s="5"/>
      <c r="D478" s="5"/>
      <c r="E478" s="5"/>
      <c r="F478" s="5"/>
      <c r="G478" s="5"/>
      <c r="H478" s="5"/>
    </row>
    <row r="479" ht="14.25">
      <c r="A479" s="5"/>
      <c r="B479" s="5"/>
      <c r="C479" s="5"/>
      <c r="D479" s="5"/>
      <c r="E479" s="5"/>
      <c r="F479" s="5"/>
      <c r="G479" s="5"/>
      <c r="H479" s="5"/>
    </row>
    <row r="480" ht="14.25">
      <c r="A480" s="5"/>
      <c r="B480" s="5"/>
      <c r="C480" s="5"/>
      <c r="D480" s="5"/>
      <c r="E480" s="5"/>
      <c r="F480" s="5"/>
      <c r="G480" s="5"/>
      <c r="H480" s="5"/>
    </row>
    <row r="481" ht="14.25">
      <c r="A481" s="5"/>
      <c r="B481" s="5"/>
      <c r="C481" s="5"/>
      <c r="D481" s="5"/>
      <c r="E481" s="5"/>
      <c r="F481" s="5"/>
      <c r="G481" s="5"/>
      <c r="H481" s="5"/>
    </row>
    <row r="482" ht="14.25">
      <c r="A482" s="5"/>
      <c r="B482" s="5"/>
      <c r="C482" s="5"/>
      <c r="D482" s="5"/>
      <c r="E482" s="5"/>
      <c r="F482" s="5"/>
      <c r="G482" s="5"/>
      <c r="H482" s="5"/>
    </row>
    <row r="483" ht="14.25">
      <c r="A483" s="5"/>
      <c r="B483" s="5"/>
      <c r="C483" s="5"/>
      <c r="D483" s="5"/>
      <c r="E483" s="5"/>
      <c r="F483" s="5"/>
      <c r="G483" s="5"/>
      <c r="H483" s="5"/>
    </row>
    <row r="484" ht="14.25">
      <c r="A484" s="5"/>
      <c r="B484" s="5"/>
      <c r="C484" s="5"/>
      <c r="D484" s="5"/>
      <c r="E484" s="5"/>
      <c r="F484" s="5"/>
      <c r="G484" s="5"/>
      <c r="H484" s="5"/>
    </row>
    <row r="485" ht="14.25">
      <c r="A485" s="5"/>
      <c r="B485" s="5"/>
      <c r="C485" s="5"/>
      <c r="D485" s="5"/>
      <c r="E485" s="5"/>
      <c r="F485" s="5"/>
      <c r="G485" s="5"/>
      <c r="H485" s="5"/>
    </row>
    <row r="486" ht="14.25">
      <c r="A486" s="5"/>
      <c r="B486" s="5"/>
      <c r="C486" s="5"/>
      <c r="D486" s="5"/>
      <c r="E486" s="5"/>
      <c r="F486" s="5"/>
      <c r="G486" s="5"/>
      <c r="H486" s="5"/>
    </row>
    <row r="487" ht="14.25">
      <c r="A487" s="5"/>
      <c r="B487" s="5"/>
      <c r="C487" s="5"/>
      <c r="D487" s="5"/>
      <c r="E487" s="5"/>
      <c r="F487" s="5"/>
      <c r="G487" s="5"/>
      <c r="H487" s="5"/>
    </row>
    <row r="488" ht="14.25">
      <c r="A488" s="5"/>
      <c r="B488" s="5"/>
      <c r="C488" s="5"/>
      <c r="D488" s="5"/>
      <c r="E488" s="5"/>
      <c r="F488" s="5"/>
      <c r="G488" s="5"/>
      <c r="H488" s="5"/>
    </row>
    <row r="489" ht="14.25">
      <c r="A489" s="5"/>
      <c r="B489" s="5"/>
      <c r="C489" s="5"/>
      <c r="D489" s="5"/>
      <c r="E489" s="5"/>
      <c r="F489" s="5"/>
      <c r="G489" s="5"/>
      <c r="H489" s="5"/>
    </row>
    <row r="490" ht="14.25">
      <c r="A490" s="5"/>
      <c r="B490" s="5"/>
      <c r="C490" s="5"/>
      <c r="D490" s="5"/>
      <c r="E490" s="5"/>
      <c r="F490" s="5"/>
      <c r="G490" s="5"/>
      <c r="H490" s="5"/>
    </row>
    <row r="491" ht="14.25">
      <c r="A491" s="5"/>
      <c r="B491" s="5"/>
      <c r="C491" s="5"/>
      <c r="D491" s="5"/>
      <c r="E491" s="5"/>
      <c r="F491" s="5"/>
      <c r="G491" s="5"/>
      <c r="H491" s="5"/>
    </row>
    <row r="492" ht="14.25">
      <c r="A492" s="5"/>
      <c r="B492" s="5"/>
      <c r="C492" s="5"/>
      <c r="D492" s="5"/>
      <c r="E492" s="5"/>
      <c r="F492" s="5"/>
      <c r="G492" s="5"/>
      <c r="H492" s="5"/>
    </row>
    <row r="493" ht="14.25">
      <c r="A493" s="5"/>
      <c r="B493" s="5"/>
      <c r="C493" s="5"/>
      <c r="D493" s="5"/>
      <c r="E493" s="5"/>
      <c r="F493" s="5"/>
      <c r="G493" s="5"/>
      <c r="H493" s="5"/>
    </row>
    <row r="494" ht="14.25">
      <c r="A494" s="5"/>
      <c r="B494" s="5"/>
      <c r="C494" s="5"/>
      <c r="D494" s="5"/>
      <c r="E494" s="5"/>
      <c r="F494" s="5"/>
      <c r="G494" s="5"/>
      <c r="H494" s="5"/>
    </row>
    <row r="495" ht="14.25">
      <c r="A495" s="5"/>
      <c r="B495" s="5"/>
      <c r="C495" s="5"/>
      <c r="D495" s="5"/>
      <c r="E495" s="5"/>
      <c r="F495" s="5"/>
      <c r="G495" s="5"/>
      <c r="H495" s="5"/>
    </row>
    <row r="496" ht="14.25">
      <c r="A496" s="5"/>
      <c r="B496" s="5"/>
      <c r="C496" s="5"/>
      <c r="D496" s="5"/>
      <c r="E496" s="5"/>
      <c r="F496" s="5"/>
      <c r="G496" s="5"/>
      <c r="H496" s="5"/>
    </row>
    <row r="497" ht="14.25">
      <c r="A497" s="5"/>
      <c r="B497" s="5"/>
      <c r="C497" s="5"/>
      <c r="D497" s="5"/>
      <c r="E497" s="5"/>
      <c r="F497" s="5"/>
      <c r="G497" s="5"/>
      <c r="H497" s="5"/>
    </row>
    <row r="498" ht="14.25">
      <c r="A498" s="5"/>
      <c r="B498" s="5"/>
      <c r="C498" s="5"/>
      <c r="D498" s="5"/>
      <c r="E498" s="5"/>
      <c r="F498" s="5"/>
      <c r="G498" s="5"/>
      <c r="H498" s="5"/>
    </row>
    <row r="499" ht="14.25">
      <c r="A499" s="5"/>
      <c r="B499" s="5"/>
      <c r="C499" s="5"/>
      <c r="D499" s="5"/>
      <c r="E499" s="5"/>
      <c r="F499" s="5"/>
      <c r="G499" s="5"/>
      <c r="H499" s="5"/>
    </row>
    <row r="500" ht="14.25">
      <c r="A500" s="5"/>
      <c r="B500" s="5"/>
      <c r="C500" s="5"/>
      <c r="D500" s="5"/>
      <c r="E500" s="5"/>
      <c r="F500" s="5"/>
      <c r="G500" s="5"/>
      <c r="H500" s="5"/>
    </row>
    <row r="501" ht="14.25">
      <c r="A501" s="5"/>
      <c r="B501" s="5"/>
      <c r="C501" s="5"/>
      <c r="D501" s="5"/>
      <c r="E501" s="5"/>
      <c r="F501" s="5"/>
      <c r="G501" s="5"/>
      <c r="H501" s="5"/>
    </row>
    <row r="502" ht="14.25">
      <c r="A502" s="5"/>
      <c r="B502" s="5"/>
      <c r="C502" s="5"/>
      <c r="D502" s="5"/>
      <c r="E502" s="5"/>
      <c r="F502" s="5"/>
      <c r="G502" s="5"/>
      <c r="H502" s="5"/>
    </row>
    <row r="503" ht="14.25">
      <c r="A503" s="5"/>
      <c r="B503" s="5"/>
      <c r="C503" s="5"/>
      <c r="D503" s="5"/>
      <c r="E503" s="5"/>
      <c r="F503" s="5"/>
      <c r="G503" s="5"/>
      <c r="H503" s="5"/>
    </row>
    <row r="504" ht="14.25">
      <c r="A504" s="5"/>
      <c r="B504" s="5"/>
      <c r="C504" s="5"/>
      <c r="D504" s="5"/>
      <c r="E504" s="5"/>
      <c r="F504" s="5"/>
      <c r="G504" s="5"/>
      <c r="H504" s="5"/>
    </row>
    <row r="505" ht="14.25">
      <c r="A505" s="5"/>
      <c r="B505" s="5"/>
      <c r="C505" s="5"/>
      <c r="D505" s="5"/>
      <c r="E505" s="5"/>
      <c r="F505" s="5"/>
      <c r="G505" s="5"/>
      <c r="H505" s="5"/>
    </row>
    <row r="506" ht="14.25">
      <c r="A506" s="5"/>
      <c r="B506" s="5"/>
      <c r="C506" s="5"/>
      <c r="D506" s="5"/>
      <c r="E506" s="5"/>
      <c r="F506" s="5"/>
      <c r="G506" s="5"/>
      <c r="H506" s="5"/>
    </row>
    <row r="507" ht="14.25">
      <c r="A507" s="5"/>
      <c r="B507" s="5"/>
      <c r="C507" s="5"/>
      <c r="D507" s="5"/>
      <c r="E507" s="5"/>
      <c r="F507" s="5"/>
      <c r="G507" s="5"/>
      <c r="H507" s="5"/>
    </row>
    <row r="508" ht="14.25">
      <c r="A508" s="5"/>
      <c r="B508" s="5"/>
      <c r="C508" s="5"/>
      <c r="D508" s="5"/>
      <c r="E508" s="5"/>
      <c r="F508" s="5"/>
      <c r="G508" s="5"/>
      <c r="H508" s="5"/>
    </row>
    <row r="509" ht="14.25">
      <c r="A509" s="5"/>
      <c r="B509" s="5"/>
      <c r="C509" s="5"/>
      <c r="D509" s="5"/>
      <c r="E509" s="5"/>
      <c r="F509" s="5"/>
      <c r="G509" s="5"/>
      <c r="H509" s="5"/>
    </row>
    <row r="510" ht="14.25">
      <c r="A510" s="5"/>
      <c r="B510" s="5"/>
      <c r="C510" s="5"/>
      <c r="D510" s="5"/>
      <c r="E510" s="5"/>
      <c r="F510" s="5"/>
      <c r="G510" s="5"/>
      <c r="H510" s="5"/>
    </row>
    <row r="511" ht="14.25">
      <c r="A511" s="5"/>
      <c r="B511" s="5"/>
      <c r="C511" s="5"/>
      <c r="D511" s="5"/>
      <c r="E511" s="5"/>
      <c r="F511" s="5"/>
      <c r="G511" s="5"/>
      <c r="H511" s="5"/>
    </row>
    <row r="512" ht="14.25">
      <c r="A512" s="5"/>
      <c r="B512" s="5"/>
      <c r="C512" s="5"/>
      <c r="D512" s="5"/>
      <c r="E512" s="5"/>
      <c r="F512" s="5"/>
      <c r="G512" s="5"/>
      <c r="H512" s="5"/>
    </row>
    <row r="513" ht="16.5">
      <c r="A513" s="5"/>
      <c r="B513" s="5"/>
      <c r="C513" s="5"/>
      <c r="D513" s="5"/>
      <c r="E513" s="5"/>
      <c r="F513" s="5"/>
      <c r="G513" s="5"/>
      <c r="H513" s="5"/>
    </row>
    <row r="514" ht="16.5">
      <c r="A514" s="5"/>
      <c r="B514" s="5"/>
      <c r="C514" s="5"/>
      <c r="D514" s="5"/>
      <c r="E514" s="5"/>
      <c r="F514" s="5"/>
      <c r="G514" s="5"/>
      <c r="H514" s="5"/>
    </row>
    <row r="515" ht="16.5">
      <c r="A515" s="5"/>
      <c r="B515" s="5"/>
      <c r="C515" s="5"/>
      <c r="D515" s="5"/>
      <c r="E515" s="5"/>
      <c r="F515" s="5"/>
      <c r="G515" s="5"/>
      <c r="H515" s="5"/>
    </row>
    <row r="516" ht="16.5">
      <c r="A516" s="5"/>
      <c r="B516" s="5"/>
      <c r="C516" s="5"/>
      <c r="D516" s="5"/>
      <c r="E516" s="5"/>
      <c r="F516" s="5"/>
      <c r="G516" s="5"/>
      <c r="H516" s="5"/>
    </row>
    <row r="517" ht="16.5">
      <c r="A517" s="5"/>
      <c r="B517" s="5"/>
      <c r="C517" s="5"/>
      <c r="D517" s="5"/>
      <c r="E517" s="5"/>
      <c r="F517" s="5"/>
      <c r="G517" s="5"/>
      <c r="H517" s="5"/>
    </row>
    <row r="518" ht="16.5">
      <c r="A518" s="5"/>
      <c r="B518" s="5"/>
      <c r="C518" s="5"/>
      <c r="D518" s="5"/>
      <c r="E518" s="5"/>
      <c r="F518" s="5"/>
      <c r="G518" s="5"/>
      <c r="H518" s="5"/>
    </row>
    <row r="519" ht="16.5">
      <c r="A519" s="5"/>
      <c r="B519" s="5"/>
      <c r="C519" s="5"/>
      <c r="D519" s="5"/>
      <c r="E519" s="5"/>
      <c r="F519" s="5"/>
      <c r="G519" s="5"/>
      <c r="H519" s="5"/>
    </row>
    <row r="520" ht="16.5">
      <c r="A520" s="5"/>
      <c r="B520" s="5"/>
      <c r="C520" s="5"/>
      <c r="D520" s="5"/>
      <c r="E520" s="5"/>
      <c r="F520" s="5"/>
      <c r="G520" s="5"/>
      <c r="H520" s="5"/>
    </row>
    <row r="521" ht="16.5">
      <c r="A521" s="5"/>
      <c r="B521" s="5"/>
      <c r="C521" s="5"/>
      <c r="D521" s="5"/>
      <c r="E521" s="5"/>
      <c r="F521" s="5"/>
      <c r="G521" s="5"/>
      <c r="H521" s="5"/>
    </row>
    <row r="522" ht="16.5">
      <c r="A522" s="5"/>
      <c r="B522" s="5"/>
      <c r="C522" s="5"/>
      <c r="D522" s="5"/>
      <c r="E522" s="5"/>
      <c r="F522" s="5"/>
      <c r="G522" s="5"/>
      <c r="H522" s="5"/>
    </row>
    <row r="523" ht="16.5">
      <c r="A523" s="5"/>
      <c r="B523" s="5"/>
      <c r="C523" s="5"/>
      <c r="D523" s="5"/>
      <c r="E523" s="5"/>
      <c r="F523" s="5"/>
      <c r="G523" s="5"/>
      <c r="H523" s="5"/>
    </row>
    <row r="524" ht="16.5">
      <c r="A524" s="5"/>
      <c r="B524" s="5"/>
      <c r="C524" s="5"/>
      <c r="D524" s="5"/>
      <c r="E524" s="5"/>
      <c r="F524" s="5"/>
      <c r="G524" s="5"/>
      <c r="H524" s="5"/>
    </row>
    <row r="525" ht="16.5">
      <c r="A525" s="5"/>
      <c r="B525" s="5"/>
      <c r="C525" s="5"/>
      <c r="D525" s="5"/>
      <c r="E525" s="5"/>
      <c r="F525" s="5"/>
      <c r="G525" s="5"/>
      <c r="H525" s="5"/>
    </row>
    <row r="526" ht="16.5">
      <c r="A526" s="5"/>
      <c r="B526" s="5"/>
      <c r="C526" s="5"/>
      <c r="D526" s="5"/>
      <c r="E526" s="5"/>
      <c r="F526" s="5"/>
      <c r="G526" s="5"/>
      <c r="H526" s="5"/>
    </row>
    <row r="527" ht="16.5">
      <c r="A527" s="5"/>
      <c r="B527" s="5"/>
      <c r="C527" s="5"/>
      <c r="D527" s="5"/>
      <c r="E527" s="5"/>
      <c r="F527" s="5"/>
      <c r="G527" s="5"/>
      <c r="H527" s="5"/>
    </row>
    <row r="528" ht="16.5">
      <c r="A528" s="5"/>
      <c r="B528" s="5"/>
      <c r="C528" s="5"/>
      <c r="D528" s="5"/>
      <c r="E528" s="5"/>
      <c r="F528" s="5"/>
      <c r="G528" s="5"/>
      <c r="H528" s="5"/>
    </row>
    <row r="529" ht="16.5">
      <c r="A529" s="5"/>
      <c r="B529" s="5"/>
      <c r="C529" s="5"/>
      <c r="D529" s="5"/>
      <c r="E529" s="5"/>
      <c r="F529" s="5"/>
      <c r="G529" s="5"/>
      <c r="H529" s="5"/>
    </row>
    <row r="530" ht="16.5">
      <c r="A530" s="5"/>
      <c r="B530" s="5"/>
      <c r="C530" s="5"/>
      <c r="D530" s="5"/>
      <c r="E530" s="5"/>
      <c r="F530" s="5"/>
      <c r="G530" s="5"/>
      <c r="H530" s="5"/>
    </row>
    <row r="531" ht="16.5">
      <c r="A531" s="5"/>
      <c r="B531" s="5"/>
      <c r="C531" s="5"/>
      <c r="D531" s="5"/>
      <c r="E531" s="5"/>
      <c r="F531" s="5"/>
      <c r="G531" s="5"/>
      <c r="H531" s="5"/>
    </row>
    <row r="532" ht="16.5">
      <c r="A532" s="5"/>
      <c r="B532" s="5"/>
      <c r="C532" s="5"/>
      <c r="D532" s="5"/>
      <c r="E532" s="5"/>
      <c r="F532" s="5"/>
      <c r="G532" s="5"/>
      <c r="H532" s="5"/>
    </row>
    <row r="533" ht="16.5">
      <c r="A533" s="5"/>
      <c r="B533" s="5"/>
      <c r="C533" s="5"/>
      <c r="D533" s="5"/>
      <c r="E533" s="5"/>
      <c r="F533" s="5"/>
      <c r="G533" s="5"/>
      <c r="H533" s="5"/>
    </row>
    <row r="534" ht="16.5">
      <c r="A534" s="5"/>
      <c r="B534" s="5"/>
      <c r="C534" s="5"/>
      <c r="D534" s="5"/>
      <c r="E534" s="5"/>
      <c r="F534" s="5"/>
      <c r="G534" s="5"/>
      <c r="H534" s="5"/>
    </row>
    <row r="535" ht="16.5">
      <c r="A535" s="5"/>
      <c r="B535" s="5"/>
      <c r="C535" s="5"/>
      <c r="D535" s="5"/>
      <c r="E535" s="5"/>
      <c r="F535" s="5"/>
      <c r="G535" s="5"/>
      <c r="H535" s="5"/>
    </row>
    <row r="536" ht="16.5">
      <c r="A536" s="5"/>
      <c r="B536" s="5"/>
      <c r="C536" s="5"/>
      <c r="D536" s="5"/>
      <c r="E536" s="5"/>
      <c r="F536" s="5"/>
      <c r="G536" s="5"/>
      <c r="H536" s="5"/>
    </row>
    <row r="537" ht="16.5">
      <c r="A537" s="5"/>
      <c r="B537" s="5"/>
      <c r="C537" s="5"/>
      <c r="D537" s="5"/>
      <c r="E537" s="5"/>
      <c r="F537" s="5"/>
      <c r="G537" s="5"/>
      <c r="H537" s="5"/>
    </row>
    <row r="538" ht="16.5">
      <c r="A538" s="5"/>
      <c r="B538" s="5"/>
      <c r="C538" s="5"/>
      <c r="D538" s="5"/>
      <c r="E538" s="5"/>
      <c r="F538" s="5"/>
      <c r="G538" s="5"/>
      <c r="H538" s="5"/>
    </row>
    <row r="539" ht="16.5">
      <c r="A539" s="5"/>
      <c r="B539" s="5"/>
      <c r="C539" s="5"/>
      <c r="D539" s="5"/>
      <c r="E539" s="5"/>
      <c r="F539" s="5"/>
      <c r="G539" s="5"/>
      <c r="H539" s="5"/>
    </row>
    <row r="540" ht="16.5">
      <c r="A540" s="5"/>
      <c r="B540" s="5"/>
      <c r="C540" s="5"/>
      <c r="D540" s="5"/>
      <c r="E540" s="5"/>
      <c r="F540" s="5"/>
      <c r="G540" s="5"/>
      <c r="H540" s="5"/>
    </row>
    <row r="541" ht="16.5">
      <c r="A541" s="5"/>
      <c r="B541" s="5"/>
      <c r="C541" s="5"/>
      <c r="D541" s="5"/>
      <c r="E541" s="5"/>
      <c r="F541" s="5"/>
      <c r="G541" s="5"/>
      <c r="H541" s="5"/>
    </row>
    <row r="542" ht="16.5">
      <c r="A542" s="5"/>
      <c r="B542" s="5"/>
      <c r="C542" s="5"/>
      <c r="D542" s="5"/>
      <c r="E542" s="5"/>
      <c r="F542" s="5"/>
      <c r="G542" s="5"/>
      <c r="H542" s="5"/>
    </row>
    <row r="543" ht="16.5">
      <c r="A543" s="5"/>
      <c r="B543" s="5"/>
      <c r="C543" s="5"/>
      <c r="D543" s="5"/>
      <c r="E543" s="5"/>
      <c r="F543" s="5"/>
      <c r="G543" s="5"/>
      <c r="H543" s="5"/>
    </row>
    <row r="544" ht="16.5">
      <c r="A544" s="5"/>
      <c r="B544" s="5"/>
      <c r="C544" s="5"/>
      <c r="D544" s="5"/>
      <c r="E544" s="5"/>
      <c r="F544" s="5"/>
      <c r="G544" s="5"/>
      <c r="H544" s="5"/>
    </row>
    <row r="545" ht="16.5">
      <c r="A545" s="5"/>
      <c r="B545" s="5"/>
      <c r="C545" s="5"/>
      <c r="D545" s="5"/>
      <c r="E545" s="5"/>
      <c r="F545" s="5"/>
      <c r="G545" s="5"/>
      <c r="H545" s="5"/>
    </row>
    <row r="546" ht="16.5">
      <c r="A546" s="5"/>
      <c r="B546" s="5"/>
      <c r="C546" s="5"/>
      <c r="D546" s="5"/>
      <c r="E546" s="5"/>
      <c r="F546" s="5"/>
      <c r="G546" s="5"/>
      <c r="H546" s="5"/>
    </row>
    <row r="547" ht="16.5">
      <c r="A547" s="5"/>
      <c r="B547" s="5"/>
      <c r="C547" s="5"/>
      <c r="D547" s="5"/>
      <c r="E547" s="5"/>
      <c r="F547" s="5"/>
      <c r="G547" s="5"/>
      <c r="H547" s="5"/>
    </row>
    <row r="548" ht="16.5">
      <c r="A548" s="5"/>
      <c r="B548" s="5"/>
      <c r="C548" s="5"/>
      <c r="D548" s="5"/>
      <c r="E548" s="5"/>
      <c r="F548" s="5"/>
      <c r="G548" s="5"/>
      <c r="H548" s="5"/>
    </row>
    <row r="549" ht="16.5">
      <c r="A549" s="5"/>
      <c r="B549" s="5"/>
      <c r="C549" s="5"/>
      <c r="D549" s="5"/>
      <c r="E549" s="5"/>
      <c r="F549" s="5"/>
      <c r="G549" s="5"/>
      <c r="H549" s="5"/>
    </row>
    <row r="550" ht="16.5">
      <c r="A550" s="5"/>
      <c r="B550" s="5"/>
      <c r="C550" s="5"/>
      <c r="D550" s="5"/>
      <c r="E550" s="5"/>
      <c r="F550" s="5"/>
      <c r="G550" s="5"/>
      <c r="H550" s="5"/>
    </row>
    <row r="551" ht="16.5">
      <c r="A551" s="5"/>
      <c r="B551" s="5"/>
      <c r="C551" s="5"/>
      <c r="D551" s="5"/>
      <c r="E551" s="5"/>
      <c r="F551" s="5"/>
      <c r="G551" s="5"/>
      <c r="H551" s="5"/>
    </row>
    <row r="552" ht="16.5">
      <c r="A552" s="5"/>
      <c r="B552" s="5"/>
      <c r="C552" s="5"/>
      <c r="D552" s="5"/>
      <c r="E552" s="5"/>
      <c r="F552" s="5"/>
      <c r="G552" s="5"/>
      <c r="H552" s="5"/>
    </row>
    <row r="553" ht="16.5">
      <c r="A553" s="5"/>
      <c r="B553" s="5"/>
      <c r="C553" s="5"/>
      <c r="D553" s="5"/>
      <c r="E553" s="5"/>
      <c r="F553" s="5"/>
      <c r="G553" s="5"/>
      <c r="H553" s="5"/>
    </row>
    <row r="554" ht="16.5">
      <c r="A554" s="5"/>
      <c r="B554" s="5"/>
      <c r="C554" s="5"/>
      <c r="D554" s="5"/>
      <c r="E554" s="5"/>
      <c r="F554" s="5"/>
      <c r="G554" s="5"/>
      <c r="H554" s="5"/>
    </row>
    <row r="555" ht="16.5">
      <c r="A555" s="5"/>
      <c r="B555" s="5"/>
      <c r="C555" s="5"/>
      <c r="D555" s="5"/>
      <c r="E555" s="5"/>
      <c r="F555" s="5"/>
      <c r="G555" s="5"/>
      <c r="H555" s="5"/>
    </row>
    <row r="556" ht="16.5">
      <c r="A556" s="5"/>
      <c r="B556" s="5"/>
      <c r="C556" s="5"/>
      <c r="D556" s="5"/>
      <c r="E556" s="5"/>
      <c r="F556" s="5"/>
      <c r="G556" s="5"/>
      <c r="H556" s="5"/>
    </row>
    <row r="557" ht="16.5">
      <c r="A557" s="5"/>
      <c r="B557" s="5"/>
      <c r="C557" s="5"/>
      <c r="D557" s="5"/>
      <c r="E557" s="5"/>
      <c r="F557" s="5"/>
      <c r="G557" s="5"/>
      <c r="H557" s="5"/>
    </row>
    <row r="558" ht="16.5">
      <c r="A558" s="5"/>
      <c r="B558" s="5"/>
      <c r="C558" s="5"/>
      <c r="D558" s="5"/>
      <c r="E558" s="5"/>
      <c r="F558" s="5"/>
      <c r="G558" s="5"/>
      <c r="H558" s="5"/>
    </row>
    <row r="559" ht="16.5">
      <c r="A559" s="5"/>
      <c r="B559" s="5"/>
      <c r="C559" s="5"/>
      <c r="D559" s="5"/>
      <c r="E559" s="5"/>
      <c r="F559" s="5"/>
      <c r="G559" s="5"/>
      <c r="H559" s="5"/>
    </row>
    <row r="560" ht="16.5">
      <c r="A560" s="5"/>
      <c r="B560" s="5"/>
      <c r="C560" s="5"/>
      <c r="D560" s="5"/>
      <c r="E560" s="5"/>
      <c r="F560" s="5"/>
      <c r="G560" s="5"/>
      <c r="H560" s="5"/>
    </row>
    <row r="561" ht="16.5">
      <c r="A561" s="5"/>
      <c r="B561" s="5"/>
      <c r="C561" s="5"/>
      <c r="D561" s="5"/>
      <c r="E561" s="5"/>
      <c r="F561" s="5"/>
      <c r="G561" s="5"/>
      <c r="H561" s="5"/>
    </row>
    <row r="562" ht="16.5">
      <c r="A562" s="5"/>
      <c r="B562" s="5"/>
      <c r="C562" s="5"/>
      <c r="D562" s="5"/>
      <c r="E562" s="5"/>
      <c r="F562" s="5"/>
      <c r="G562" s="5"/>
      <c r="H562" s="5"/>
    </row>
    <row r="563" ht="16.5">
      <c r="A563" s="5"/>
      <c r="B563" s="5"/>
      <c r="C563" s="5"/>
      <c r="D563" s="5"/>
      <c r="E563" s="5"/>
      <c r="F563" s="5"/>
      <c r="G563" s="5"/>
      <c r="H563" s="5"/>
    </row>
    <row r="564" ht="16.5">
      <c r="A564" s="5"/>
      <c r="B564" s="5"/>
      <c r="C564" s="5"/>
      <c r="D564" s="5"/>
      <c r="E564" s="5"/>
      <c r="F564" s="5"/>
      <c r="G564" s="5"/>
      <c r="H564" s="5"/>
    </row>
    <row r="565" ht="16.5">
      <c r="A565" s="5"/>
      <c r="B565" s="5"/>
      <c r="C565" s="5"/>
      <c r="D565" s="5"/>
      <c r="E565" s="5"/>
      <c r="F565" s="5"/>
      <c r="G565" s="5"/>
      <c r="H565" s="5"/>
    </row>
    <row r="566" ht="16.5">
      <c r="A566" s="5"/>
      <c r="B566" s="5"/>
      <c r="C566" s="5"/>
      <c r="D566" s="5"/>
      <c r="E566" s="5"/>
      <c r="F566" s="5"/>
      <c r="G566" s="5"/>
      <c r="H566" s="5"/>
    </row>
    <row r="567" ht="16.5">
      <c r="A567" s="5"/>
      <c r="B567" s="5"/>
      <c r="C567" s="5"/>
      <c r="D567" s="5"/>
      <c r="E567" s="5"/>
      <c r="F567" s="5"/>
      <c r="G567" s="5"/>
      <c r="H567" s="5"/>
    </row>
    <row r="568" ht="16.5">
      <c r="A568" s="5"/>
      <c r="B568" s="5"/>
      <c r="C568" s="5"/>
      <c r="D568" s="5"/>
      <c r="E568" s="5"/>
      <c r="F568" s="5"/>
      <c r="G568" s="5"/>
      <c r="H568" s="5"/>
    </row>
    <row r="569" ht="16.5">
      <c r="A569" s="5"/>
      <c r="B569" s="5"/>
      <c r="C569" s="5"/>
      <c r="D569" s="5"/>
      <c r="E569" s="5"/>
      <c r="F569" s="5"/>
      <c r="G569" s="5"/>
      <c r="H569" s="5"/>
    </row>
    <row r="570" ht="16.5">
      <c r="A570" s="5"/>
      <c r="B570" s="5"/>
      <c r="C570" s="5"/>
      <c r="D570" s="5"/>
      <c r="E570" s="5"/>
      <c r="F570" s="5"/>
      <c r="G570" s="5"/>
      <c r="H570" s="5"/>
    </row>
    <row r="571" ht="16.5">
      <c r="A571" s="5"/>
      <c r="B571" s="5"/>
      <c r="C571" s="5"/>
      <c r="D571" s="5"/>
      <c r="E571" s="5"/>
      <c r="F571" s="5"/>
      <c r="G571" s="5"/>
      <c r="H571" s="5"/>
    </row>
    <row r="572" ht="16.5">
      <c r="A572" s="5"/>
      <c r="B572" s="5"/>
      <c r="C572" s="5"/>
      <c r="D572" s="5"/>
      <c r="E572" s="5"/>
      <c r="F572" s="5"/>
      <c r="G572" s="5"/>
      <c r="H572" s="5"/>
    </row>
    <row r="573" ht="16.5">
      <c r="A573" s="5"/>
      <c r="B573" s="5"/>
      <c r="C573" s="5"/>
      <c r="D573" s="5"/>
      <c r="E573" s="5"/>
      <c r="F573" s="5"/>
      <c r="G573" s="5"/>
      <c r="H573" s="5"/>
    </row>
    <row r="574" ht="16.5">
      <c r="A574" s="5"/>
      <c r="B574" s="5"/>
      <c r="C574" s="5"/>
      <c r="D574" s="5"/>
      <c r="E574" s="5"/>
      <c r="F574" s="5"/>
      <c r="G574" s="5"/>
      <c r="H574" s="5"/>
    </row>
    <row r="575" ht="16.5">
      <c r="A575" s="5"/>
      <c r="B575" s="5"/>
      <c r="C575" s="5"/>
      <c r="D575" s="5"/>
      <c r="E575" s="5"/>
      <c r="F575" s="5"/>
      <c r="G575" s="5"/>
      <c r="H575" s="5"/>
    </row>
    <row r="576" ht="16.5">
      <c r="A576" s="5"/>
      <c r="B576" s="5"/>
      <c r="C576" s="5"/>
      <c r="D576" s="5"/>
      <c r="E576" s="5"/>
      <c r="F576" s="5"/>
      <c r="G576" s="5"/>
      <c r="H576" s="5"/>
    </row>
    <row r="577" ht="16.5">
      <c r="A577" s="5"/>
      <c r="B577" s="5"/>
      <c r="C577" s="5"/>
      <c r="D577" s="5"/>
      <c r="E577" s="5"/>
      <c r="F577" s="5"/>
      <c r="G577" s="5"/>
      <c r="H577" s="5"/>
    </row>
    <row r="578" ht="16.5">
      <c r="A578" s="5"/>
      <c r="B578" s="5"/>
      <c r="C578" s="5"/>
      <c r="D578" s="5"/>
      <c r="E578" s="5"/>
      <c r="F578" s="5"/>
      <c r="G578" s="5"/>
      <c r="H578" s="5"/>
    </row>
    <row r="579" ht="16.5">
      <c r="A579" s="5"/>
      <c r="B579" s="5"/>
      <c r="C579" s="5"/>
      <c r="D579" s="5"/>
      <c r="E579" s="5"/>
      <c r="F579" s="5"/>
      <c r="G579" s="5"/>
      <c r="H579" s="5"/>
    </row>
    <row r="580" ht="16.5">
      <c r="A580" s="5"/>
      <c r="B580" s="5"/>
      <c r="C580" s="5"/>
      <c r="D580" s="5"/>
      <c r="E580" s="5"/>
      <c r="F580" s="5"/>
      <c r="G580" s="5"/>
      <c r="H580" s="5"/>
    </row>
    <row r="581" ht="16.5">
      <c r="A581" s="5"/>
      <c r="B581" s="5"/>
      <c r="C581" s="5"/>
      <c r="D581" s="5"/>
      <c r="E581" s="5"/>
      <c r="F581" s="5"/>
      <c r="G581" s="5"/>
      <c r="H581" s="5"/>
    </row>
    <row r="582" ht="16.5">
      <c r="A582" s="5"/>
      <c r="B582" s="5"/>
      <c r="C582" s="5"/>
      <c r="D582" s="5"/>
      <c r="E582" s="5"/>
      <c r="F582" s="5"/>
      <c r="G582" s="5"/>
      <c r="H582" s="5"/>
    </row>
    <row r="583" ht="16.5">
      <c r="A583" s="5"/>
      <c r="B583" s="5"/>
      <c r="C583" s="5"/>
      <c r="D583" s="5"/>
      <c r="E583" s="5"/>
      <c r="F583" s="5"/>
      <c r="G583" s="5"/>
      <c r="H583" s="5"/>
    </row>
    <row r="584" ht="16.5">
      <c r="A584" s="5"/>
      <c r="B584" s="5"/>
      <c r="C584" s="5"/>
      <c r="D584" s="5"/>
      <c r="E584" s="5"/>
      <c r="F584" s="5"/>
      <c r="G584" s="5"/>
      <c r="H584" s="5"/>
    </row>
    <row r="585" ht="16.5">
      <c r="A585" s="5"/>
      <c r="B585" s="5"/>
      <c r="C585" s="5"/>
      <c r="D585" s="5"/>
      <c r="E585" s="5"/>
      <c r="F585" s="5"/>
      <c r="G585" s="5"/>
      <c r="H585" s="5"/>
    </row>
    <row r="586" ht="16.5">
      <c r="A586" s="5"/>
      <c r="B586" s="5"/>
      <c r="C586" s="5"/>
      <c r="D586" s="5"/>
      <c r="E586" s="5"/>
      <c r="F586" s="5"/>
      <c r="G586" s="5"/>
      <c r="H586" s="5"/>
    </row>
    <row r="587" ht="16.5">
      <c r="A587" s="5"/>
      <c r="B587" s="5"/>
      <c r="C587" s="5"/>
      <c r="D587" s="5"/>
      <c r="E587" s="5"/>
      <c r="F587" s="5"/>
      <c r="G587" s="5"/>
      <c r="H587" s="5"/>
    </row>
    <row r="588" ht="16.5">
      <c r="A588" s="5"/>
      <c r="B588" s="5"/>
      <c r="C588" s="5"/>
      <c r="D588" s="5"/>
      <c r="E588" s="5"/>
      <c r="F588" s="5"/>
      <c r="G588" s="5"/>
      <c r="H588" s="5"/>
    </row>
    <row r="589" ht="16.5">
      <c r="A589" s="5"/>
      <c r="B589" s="5"/>
      <c r="C589" s="5"/>
      <c r="D589" s="5"/>
      <c r="E589" s="5"/>
      <c r="F589" s="5"/>
      <c r="G589" s="5"/>
      <c r="H589" s="5"/>
    </row>
    <row r="590" ht="16.5">
      <c r="A590" s="5"/>
      <c r="B590" s="5"/>
      <c r="C590" s="5"/>
      <c r="D590" s="5"/>
      <c r="E590" s="5"/>
      <c r="F590" s="5"/>
      <c r="G590" s="5"/>
      <c r="H590" s="5"/>
    </row>
    <row r="591" ht="16.5">
      <c r="A591" s="5"/>
      <c r="B591" s="5"/>
      <c r="C591" s="5"/>
      <c r="D591" s="5"/>
      <c r="E591" s="5"/>
      <c r="F591" s="5"/>
      <c r="G591" s="5"/>
      <c r="H591" s="5"/>
    </row>
    <row r="592" ht="16.5">
      <c r="A592" s="5"/>
      <c r="B592" s="5"/>
      <c r="C592" s="5"/>
      <c r="D592" s="5"/>
      <c r="E592" s="5"/>
      <c r="F592" s="5"/>
      <c r="G592" s="5"/>
      <c r="H592" s="5"/>
    </row>
    <row r="593" ht="16.5">
      <c r="A593" s="5"/>
      <c r="B593" s="5"/>
      <c r="C593" s="5"/>
      <c r="D593" s="5"/>
      <c r="E593" s="5"/>
      <c r="F593" s="5"/>
      <c r="G593" s="5"/>
      <c r="H593" s="5"/>
    </row>
    <row r="594" ht="16.5">
      <c r="A594" s="5"/>
      <c r="B594" s="5"/>
      <c r="C594" s="5"/>
      <c r="D594" s="5"/>
      <c r="E594" s="5"/>
      <c r="F594" s="5"/>
      <c r="G594" s="5"/>
      <c r="H594" s="5"/>
    </row>
    <row r="595" ht="16.5">
      <c r="A595" s="5"/>
      <c r="B595" s="5"/>
      <c r="C595" s="5"/>
      <c r="D595" s="5"/>
      <c r="E595" s="5"/>
      <c r="F595" s="5"/>
      <c r="G595" s="5"/>
      <c r="H595" s="5"/>
    </row>
    <row r="596" ht="16.5">
      <c r="A596" s="5"/>
      <c r="B596" s="5"/>
      <c r="C596" s="5"/>
      <c r="D596" s="5"/>
      <c r="E596" s="5"/>
      <c r="F596" s="5"/>
      <c r="G596" s="5"/>
      <c r="H596" s="5"/>
    </row>
    <row r="597" ht="16.5">
      <c r="A597" s="5"/>
      <c r="B597" s="5"/>
      <c r="C597" s="5"/>
      <c r="D597" s="5"/>
      <c r="E597" s="5"/>
      <c r="F597" s="5"/>
      <c r="G597" s="5"/>
      <c r="H597" s="5"/>
    </row>
    <row r="598" ht="16.5">
      <c r="A598" s="5"/>
      <c r="B598" s="5"/>
      <c r="C598" s="5"/>
      <c r="D598" s="5"/>
      <c r="E598" s="5"/>
      <c r="F598" s="5"/>
      <c r="G598" s="5"/>
      <c r="H598" s="5"/>
    </row>
    <row r="599" ht="16.5">
      <c r="A599" s="5"/>
      <c r="B599" s="5"/>
      <c r="C599" s="5"/>
      <c r="D599" s="5"/>
      <c r="E599" s="5"/>
      <c r="F599" s="5"/>
      <c r="G599" s="5"/>
      <c r="H599" s="5"/>
    </row>
    <row r="600" ht="16.5">
      <c r="A600" s="5"/>
      <c r="B600" s="5"/>
      <c r="C600" s="5"/>
      <c r="D600" s="5"/>
      <c r="E600" s="5"/>
      <c r="F600" s="5"/>
      <c r="G600" s="5"/>
      <c r="H600" s="5"/>
    </row>
    <row r="601" ht="16.5">
      <c r="A601" s="5"/>
      <c r="B601" s="5"/>
      <c r="C601" s="5"/>
      <c r="D601" s="5"/>
      <c r="E601" s="5"/>
      <c r="F601" s="5"/>
      <c r="G601" s="5"/>
      <c r="H601" s="5"/>
    </row>
    <row r="602" ht="16.5">
      <c r="A602" s="5"/>
      <c r="B602" s="5"/>
      <c r="C602" s="5"/>
      <c r="D602" s="5"/>
      <c r="E602" s="5"/>
      <c r="F602" s="5"/>
      <c r="G602" s="5"/>
      <c r="H602" s="5"/>
    </row>
    <row r="603" ht="16.5">
      <c r="A603" s="5"/>
      <c r="B603" s="5"/>
      <c r="C603" s="5"/>
      <c r="D603" s="5"/>
      <c r="E603" s="5"/>
      <c r="F603" s="5"/>
      <c r="G603" s="5"/>
      <c r="H603" s="5"/>
    </row>
    <row r="604" ht="16.5">
      <c r="A604" s="5"/>
      <c r="B604" s="5"/>
      <c r="C604" s="5"/>
      <c r="D604" s="5"/>
      <c r="E604" s="5"/>
      <c r="F604" s="5"/>
      <c r="G604" s="5"/>
      <c r="H604" s="5"/>
    </row>
    <row r="605" ht="16.5">
      <c r="A605" s="5"/>
      <c r="B605" s="5"/>
      <c r="C605" s="5"/>
      <c r="D605" s="5"/>
      <c r="E605" s="5"/>
      <c r="F605" s="5"/>
      <c r="G605" s="5"/>
      <c r="H605" s="5"/>
    </row>
    <row r="606" ht="16.5">
      <c r="A606" s="5"/>
      <c r="B606" s="5"/>
      <c r="C606" s="5"/>
      <c r="D606" s="5"/>
      <c r="E606" s="5"/>
      <c r="F606" s="5"/>
      <c r="G606" s="5"/>
      <c r="H606" s="5"/>
    </row>
    <row r="607" ht="16.5">
      <c r="A607" s="5"/>
      <c r="B607" s="5"/>
      <c r="C607" s="5"/>
      <c r="D607" s="5"/>
      <c r="E607" s="5"/>
      <c r="F607" s="5"/>
      <c r="G607" s="5"/>
      <c r="H607" s="5"/>
    </row>
    <row r="608" ht="16.5">
      <c r="A608" s="5"/>
      <c r="B608" s="5"/>
      <c r="C608" s="5"/>
      <c r="D608" s="5"/>
      <c r="E608" s="5"/>
      <c r="F608" s="5"/>
      <c r="G608" s="5"/>
      <c r="H608" s="5"/>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F10" zoomScale="100" workbookViewId="0">
      <selection activeCell="X2" activeCellId="0" sqref="X2"/>
    </sheetView>
  </sheetViews>
  <sheetFormatPr baseColWidth="10" defaultRowHeight="14.25"/>
  <cols>
    <col bestFit="1" customWidth="1" min="1" max="1" style="97" width="39.7109375"/>
    <col bestFit="1" customWidth="1" min="2" max="2" style="97" width="27.42578125"/>
    <col bestFit="1" customWidth="1" min="3" max="3" style="97" width="17.85546875"/>
    <col bestFit="1" customWidth="1" min="4" max="4" style="97" width="39.140625"/>
    <col bestFit="1" customWidth="1" min="5" max="5" style="97" width="28"/>
    <col bestFit="1" customWidth="1" min="6" max="6" style="97" width="42.42578125"/>
    <col bestFit="1" customWidth="1" min="7" max="7" style="97" width="26.28515625"/>
    <col bestFit="1" customWidth="1" min="8" max="8" style="97" width="19.85546875"/>
    <col bestFit="1" customWidth="1" min="9" max="9" style="97" width="22.85546875"/>
    <col bestFit="1" customWidth="1" min="10" max="10" style="97" width="15.5703125"/>
    <col bestFit="1" customWidth="1" min="11" max="11" style="97" width="14.42578125"/>
    <col bestFit="1" customWidth="1" min="12" max="12" style="97" width="12.7109375"/>
    <col customWidth="1" min="13" max="13" style="97" width="27.42578125"/>
    <col bestFit="1" customWidth="1" min="14" max="14" style="97" width="25.85546875"/>
    <col bestFit="1" customWidth="1" min="15" max="15" style="97" width="13.5703125"/>
    <col bestFit="1" customWidth="1" min="16" max="16" style="97" width="17.42578125"/>
    <col bestFit="1" customWidth="1" min="17" max="17" style="97" width="17.28515625"/>
    <col bestFit="1" customWidth="1" min="18" max="18" style="97" width="31.28515625"/>
    <col bestFit="1" customWidth="1" min="19" max="19" style="97" width="28.140625"/>
    <col bestFit="1" customWidth="1" min="20" max="20" style="97" width="26.140625"/>
    <col bestFit="1" customWidth="1" min="21" max="21" style="97" width="22.5703125"/>
    <col bestFit="1" customWidth="1" min="22" max="22" style="97" width="43.140625"/>
    <col bestFit="1" customWidth="1" min="23" max="23" style="97" width="55.5703125"/>
    <col bestFit="1" customWidth="1" min="24" max="24" style="97" width="14"/>
    <col bestFit="1" customWidth="1" min="25" max="25" style="97" width="26.85546875"/>
    <col bestFit="1" customWidth="1" min="26" max="26" style="97" width="114.42578125"/>
    <col bestFit="1" customWidth="1" min="27" max="27" style="97" width="110.7109375"/>
    <col bestFit="1" customWidth="1" min="28" max="28" style="97" width="18.7109375"/>
    <col bestFit="1" customWidth="1" min="29" max="29" style="97" width="25.28515625"/>
    <col bestFit="1" customWidth="1" min="30" max="30" style="97" width="14.85546875"/>
    <col bestFit="1" customWidth="1" min="31" max="31" style="97" width="15.140625"/>
    <col bestFit="1" customWidth="1" min="32" max="32" style="97" width="17.28515625"/>
    <col bestFit="1" customWidth="1" min="33" max="33" style="97" width="36.140625"/>
    <col bestFit="1" customWidth="1" min="34" max="34" style="97" width="54.140625"/>
    <col bestFit="1" min="35" max="35" style="97" width="20.421875"/>
    <col min="36" max="36" style="97" width="11.42578125"/>
    <col bestFit="1" min="37" max="38" style="97" width="26.7109375"/>
    <col min="39" max="16384" style="97" width="11.42578125"/>
  </cols>
  <sheetData>
    <row r="1" s="97" customFormat="1" ht="16.5">
      <c r="A1" s="97" t="s">
        <v>494</v>
      </c>
      <c r="B1" s="97" t="s">
        <v>495</v>
      </c>
      <c r="C1" s="97" t="s">
        <v>496</v>
      </c>
      <c r="D1" s="97" t="s">
        <v>497</v>
      </c>
      <c r="E1" s="97" t="s">
        <v>498</v>
      </c>
      <c r="F1" s="98" t="s">
        <v>499</v>
      </c>
      <c r="G1" s="97" t="s">
        <v>500</v>
      </c>
      <c r="H1" s="97" t="s">
        <v>501</v>
      </c>
      <c r="I1" s="97" t="s">
        <v>502</v>
      </c>
      <c r="J1" s="97" t="s">
        <v>503</v>
      </c>
      <c r="K1" s="97" t="s">
        <v>504</v>
      </c>
      <c r="L1" s="99" t="s">
        <v>505</v>
      </c>
      <c r="M1" s="99" t="s">
        <v>506</v>
      </c>
      <c r="N1" s="99" t="s">
        <v>507</v>
      </c>
      <c r="O1" s="99" t="s">
        <v>508</v>
      </c>
      <c r="P1" s="99" t="s">
        <v>509</v>
      </c>
      <c r="Q1" s="99" t="s">
        <v>510</v>
      </c>
      <c r="R1" s="99" t="s">
        <v>511</v>
      </c>
      <c r="S1" s="99" t="s">
        <v>512</v>
      </c>
      <c r="T1" s="97" t="s">
        <v>513</v>
      </c>
      <c r="U1" s="97" t="s">
        <v>514</v>
      </c>
      <c r="V1" s="97" t="s">
        <v>515</v>
      </c>
      <c r="W1" s="97" t="s">
        <v>516</v>
      </c>
      <c r="X1" s="97" t="s">
        <v>517</v>
      </c>
      <c r="Y1" s="97" t="s">
        <v>518</v>
      </c>
      <c r="Z1" s="97" t="s">
        <v>519</v>
      </c>
      <c r="AA1" s="97" t="s">
        <v>520</v>
      </c>
      <c r="AB1" s="97" t="s">
        <v>521</v>
      </c>
      <c r="AC1" s="97" t="s">
        <v>522</v>
      </c>
      <c r="AD1" s="97" t="s">
        <v>523</v>
      </c>
      <c r="AE1" s="97" t="s">
        <v>524</v>
      </c>
      <c r="AF1" s="97" t="s">
        <v>525</v>
      </c>
      <c r="AG1" s="97" t="s">
        <v>526</v>
      </c>
      <c r="AH1" s="100" t="s">
        <v>527</v>
      </c>
      <c r="AI1" s="100" t="s">
        <v>528</v>
      </c>
      <c r="AJ1" s="100"/>
      <c r="AK1" s="100" t="s">
        <v>194</v>
      </c>
      <c r="AL1" s="100" t="s">
        <v>195</v>
      </c>
      <c r="AM1" s="100" t="s">
        <v>529</v>
      </c>
      <c r="AN1" s="100"/>
      <c r="AO1" s="100"/>
      <c r="AP1" s="101"/>
      <c r="AQ1" s="101"/>
      <c r="AR1" s="101"/>
      <c r="AS1" s="100"/>
      <c r="AT1" s="100"/>
      <c r="AU1" s="100"/>
      <c r="AV1" s="100"/>
      <c r="AW1" s="100"/>
      <c r="AX1" s="100"/>
      <c r="AY1" s="100"/>
      <c r="AZ1" s="101"/>
      <c r="BA1" s="101"/>
      <c r="BB1" s="101"/>
      <c r="BC1" s="79"/>
      <c r="BD1" s="102"/>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row>
    <row r="2" s="97" customFormat="1" ht="28.5">
      <c r="A2" s="103" t="s">
        <v>530</v>
      </c>
      <c r="B2" s="103" t="s">
        <v>531</v>
      </c>
      <c r="C2" s="97" t="s">
        <v>355</v>
      </c>
      <c r="D2" s="103" t="s">
        <v>532</v>
      </c>
      <c r="E2" s="97" t="s">
        <v>533</v>
      </c>
      <c r="F2" s="97" t="s">
        <v>534</v>
      </c>
      <c r="G2" s="97" t="s">
        <v>535</v>
      </c>
      <c r="H2" s="104" t="s">
        <v>536</v>
      </c>
      <c r="I2" s="97" t="s">
        <v>362</v>
      </c>
      <c r="J2" s="97" t="s">
        <v>537</v>
      </c>
      <c r="K2" s="97" t="s">
        <v>538</v>
      </c>
      <c r="L2" s="105" t="s">
        <v>539</v>
      </c>
      <c r="M2" s="105" t="s">
        <v>540</v>
      </c>
      <c r="N2" s="105" t="s">
        <v>541</v>
      </c>
      <c r="O2" s="105" t="s">
        <v>542</v>
      </c>
      <c r="P2" s="105" t="s">
        <v>543</v>
      </c>
      <c r="Q2" s="105" t="s">
        <v>544</v>
      </c>
      <c r="R2" s="105" t="s">
        <v>545</v>
      </c>
      <c r="S2" s="105" t="s">
        <v>546</v>
      </c>
      <c r="T2" s="97" t="s">
        <v>547</v>
      </c>
      <c r="U2" s="97" t="s">
        <v>548</v>
      </c>
      <c r="V2" s="97" t="s">
        <v>549</v>
      </c>
      <c r="W2" s="97" t="s">
        <v>41</v>
      </c>
      <c r="X2" s="97" t="s">
        <v>42</v>
      </c>
      <c r="Y2" s="97" t="s">
        <v>550</v>
      </c>
      <c r="Z2" s="43" t="s">
        <v>43</v>
      </c>
      <c r="AA2" s="97" t="s">
        <v>551</v>
      </c>
      <c r="AB2" s="97" t="s">
        <v>552</v>
      </c>
      <c r="AC2" s="97" t="s">
        <v>553</v>
      </c>
      <c r="AD2" s="97" t="s">
        <v>554</v>
      </c>
      <c r="AE2" s="97" t="s">
        <v>555</v>
      </c>
      <c r="AF2" s="97" t="s">
        <v>556</v>
      </c>
      <c r="AG2" s="97" t="s">
        <v>278</v>
      </c>
      <c r="AH2" s="97" t="s">
        <v>557</v>
      </c>
      <c r="AI2" s="97" t="s">
        <v>369</v>
      </c>
      <c r="AK2" s="104" t="s">
        <v>558</v>
      </c>
      <c r="AL2" s="104" t="s">
        <v>558</v>
      </c>
      <c r="AM2" s="106">
        <v>39455</v>
      </c>
    </row>
    <row r="3">
      <c r="A3" s="103" t="s">
        <v>559</v>
      </c>
      <c r="B3" s="103" t="s">
        <v>560</v>
      </c>
      <c r="C3" s="97" t="s">
        <v>561</v>
      </c>
      <c r="D3" s="103" t="s">
        <v>562</v>
      </c>
      <c r="E3" s="97" t="s">
        <v>563</v>
      </c>
      <c r="F3" s="97" t="s">
        <v>564</v>
      </c>
      <c r="G3" s="97" t="s">
        <v>209</v>
      </c>
      <c r="H3" s="104" t="s">
        <v>565</v>
      </c>
      <c r="I3" s="97" t="s">
        <v>566</v>
      </c>
      <c r="J3" s="97" t="s">
        <v>567</v>
      </c>
      <c r="K3" s="97" t="s">
        <v>568</v>
      </c>
      <c r="L3" s="107" t="s">
        <v>569</v>
      </c>
      <c r="M3" s="107" t="s">
        <v>570</v>
      </c>
      <c r="N3" s="107" t="s">
        <v>571</v>
      </c>
      <c r="O3" s="107" t="s">
        <v>572</v>
      </c>
      <c r="P3" s="107" t="s">
        <v>550</v>
      </c>
      <c r="Q3" s="107" t="s">
        <v>573</v>
      </c>
      <c r="R3" s="107" t="s">
        <v>210</v>
      </c>
      <c r="S3" s="107" t="s">
        <v>574</v>
      </c>
      <c r="T3" s="97" t="s">
        <v>575</v>
      </c>
      <c r="U3" s="97" t="s">
        <v>576</v>
      </c>
      <c r="V3" s="97" t="s">
        <v>577</v>
      </c>
      <c r="W3" s="97" t="s">
        <v>44</v>
      </c>
      <c r="X3" s="97" t="s">
        <v>45</v>
      </c>
      <c r="Y3" s="97" t="s">
        <v>550</v>
      </c>
      <c r="Z3" s="43" t="s">
        <v>46</v>
      </c>
      <c r="AA3" s="97" t="s">
        <v>578</v>
      </c>
      <c r="AB3" s="97" t="s">
        <v>579</v>
      </c>
      <c r="AC3" s="97" t="s">
        <v>580</v>
      </c>
      <c r="AD3" s="97" t="s">
        <v>581</v>
      </c>
      <c r="AE3" s="97" t="s">
        <v>582</v>
      </c>
      <c r="AF3" s="97" t="s">
        <v>583</v>
      </c>
      <c r="AG3" s="97" t="s">
        <v>454</v>
      </c>
      <c r="AH3" s="97" t="s">
        <v>584</v>
      </c>
      <c r="AI3" s="97" t="s">
        <v>391</v>
      </c>
      <c r="AK3" s="104" t="s">
        <v>585</v>
      </c>
      <c r="AL3" s="104" t="s">
        <v>585</v>
      </c>
      <c r="AM3" s="106">
        <v>1300146</v>
      </c>
    </row>
    <row r="4" ht="42.75">
      <c r="A4" s="103" t="s">
        <v>586</v>
      </c>
      <c r="B4" s="103" t="s">
        <v>587</v>
      </c>
      <c r="D4" s="103" t="s">
        <v>588</v>
      </c>
      <c r="E4" s="97" t="s">
        <v>589</v>
      </c>
      <c r="F4" s="97" t="s">
        <v>590</v>
      </c>
      <c r="H4" s="104" t="s">
        <v>591</v>
      </c>
      <c r="I4" s="97" t="s">
        <v>592</v>
      </c>
      <c r="J4" s="97" t="s">
        <v>593</v>
      </c>
      <c r="K4" s="97" t="s">
        <v>594</v>
      </c>
      <c r="L4" s="105" t="s">
        <v>595</v>
      </c>
      <c r="M4" s="105" t="s">
        <v>596</v>
      </c>
      <c r="N4" s="105" t="s">
        <v>597</v>
      </c>
      <c r="O4" s="108" t="s">
        <v>598</v>
      </c>
      <c r="P4" s="108" t="s">
        <v>599</v>
      </c>
      <c r="Q4" s="109" t="s">
        <v>542</v>
      </c>
      <c r="R4" s="105" t="s">
        <v>600</v>
      </c>
      <c r="S4" s="105" t="s">
        <v>601</v>
      </c>
      <c r="T4" s="97" t="s">
        <v>602</v>
      </c>
      <c r="U4" s="97" t="s">
        <v>603</v>
      </c>
      <c r="V4" s="97" t="s">
        <v>604</v>
      </c>
      <c r="W4" s="97" t="s">
        <v>47</v>
      </c>
      <c r="X4" s="97" t="s">
        <v>48</v>
      </c>
      <c r="Y4" s="97" t="s">
        <v>550</v>
      </c>
      <c r="Z4" s="43" t="s">
        <v>605</v>
      </c>
      <c r="AA4" s="97" t="s">
        <v>606</v>
      </c>
      <c r="AB4" s="97" t="s">
        <v>607</v>
      </c>
      <c r="AC4" s="97" t="s">
        <v>608</v>
      </c>
      <c r="AF4" s="97" t="s">
        <v>609</v>
      </c>
      <c r="AG4" s="97" t="s">
        <v>281</v>
      </c>
      <c r="AH4" s="97" t="s">
        <v>610</v>
      </c>
      <c r="AI4" s="97" t="s">
        <v>611</v>
      </c>
      <c r="AK4" s="104" t="s">
        <v>612</v>
      </c>
      <c r="AL4" s="104" t="s">
        <v>612</v>
      </c>
      <c r="AM4" s="106">
        <v>2714341</v>
      </c>
    </row>
    <row r="5" ht="42.75">
      <c r="A5" s="103" t="s">
        <v>613</v>
      </c>
      <c r="B5" s="103" t="s">
        <v>614</v>
      </c>
      <c r="D5" s="103" t="s">
        <v>615</v>
      </c>
      <c r="E5" s="97" t="s">
        <v>616</v>
      </c>
      <c r="F5" s="97" t="s">
        <v>617</v>
      </c>
      <c r="H5" s="104" t="s">
        <v>618</v>
      </c>
      <c r="I5" s="97" t="s">
        <v>619</v>
      </c>
      <c r="J5" s="97" t="s">
        <v>620</v>
      </c>
      <c r="L5" s="107" t="s">
        <v>621</v>
      </c>
      <c r="M5" s="107" t="s">
        <v>622</v>
      </c>
      <c r="N5" s="107" t="s">
        <v>623</v>
      </c>
      <c r="Q5" s="110" t="s">
        <v>572</v>
      </c>
      <c r="R5" s="107" t="s">
        <v>624</v>
      </c>
      <c r="S5" s="107" t="s">
        <v>625</v>
      </c>
      <c r="T5" s="97" t="s">
        <v>626</v>
      </c>
      <c r="U5" s="97" t="s">
        <v>627</v>
      </c>
      <c r="W5" s="97" t="s">
        <v>50</v>
      </c>
      <c r="X5" s="97" t="s">
        <v>51</v>
      </c>
      <c r="Y5" s="97" t="s">
        <v>550</v>
      </c>
      <c r="Z5" s="43" t="s">
        <v>52</v>
      </c>
      <c r="AA5" s="111" t="s">
        <v>542</v>
      </c>
      <c r="AB5" s="97" t="s">
        <v>628</v>
      </c>
      <c r="AC5" s="97" t="s">
        <v>629</v>
      </c>
      <c r="AF5" s="97" t="s">
        <v>630</v>
      </c>
      <c r="AG5" s="97" t="s">
        <v>455</v>
      </c>
      <c r="AH5" s="97" t="s">
        <v>364</v>
      </c>
      <c r="AI5" s="97" t="s">
        <v>631</v>
      </c>
      <c r="AK5" s="104" t="s">
        <v>632</v>
      </c>
      <c r="AL5" s="104" t="s">
        <v>632</v>
      </c>
      <c r="AM5" s="106">
        <v>2582415</v>
      </c>
    </row>
    <row r="6" ht="28.5">
      <c r="A6" s="103" t="s">
        <v>633</v>
      </c>
      <c r="B6" s="103" t="s">
        <v>634</v>
      </c>
      <c r="D6" s="103" t="s">
        <v>635</v>
      </c>
      <c r="E6" s="97" t="s">
        <v>636</v>
      </c>
      <c r="F6" s="97" t="s">
        <v>637</v>
      </c>
      <c r="H6" s="104" t="s">
        <v>638</v>
      </c>
      <c r="J6" s="97" t="s">
        <v>566</v>
      </c>
      <c r="L6" s="108" t="s">
        <v>639</v>
      </c>
      <c r="M6" s="105" t="s">
        <v>640</v>
      </c>
      <c r="N6" s="105" t="s">
        <v>641</v>
      </c>
      <c r="Q6" s="112" t="s">
        <v>598</v>
      </c>
      <c r="R6" s="105" t="s">
        <v>642</v>
      </c>
      <c r="S6" s="105" t="s">
        <v>643</v>
      </c>
      <c r="T6" s="97" t="s">
        <v>644</v>
      </c>
      <c r="U6" s="97" t="s">
        <v>645</v>
      </c>
      <c r="W6" s="97" t="s">
        <v>53</v>
      </c>
      <c r="X6" s="97" t="s">
        <v>54</v>
      </c>
      <c r="Y6" s="97" t="s">
        <v>550</v>
      </c>
      <c r="Z6" s="43" t="s">
        <v>55</v>
      </c>
      <c r="AA6" s="113" t="s">
        <v>598</v>
      </c>
      <c r="AB6" s="111" t="s">
        <v>542</v>
      </c>
      <c r="AC6" s="97" t="s">
        <v>646</v>
      </c>
      <c r="AF6" s="97" t="s">
        <v>647</v>
      </c>
      <c r="AG6" s="97" t="s">
        <v>456</v>
      </c>
      <c r="AH6" s="97" t="s">
        <v>648</v>
      </c>
      <c r="AK6" s="104" t="s">
        <v>649</v>
      </c>
      <c r="AL6" s="104" t="s">
        <v>650</v>
      </c>
      <c r="AM6" s="106">
        <v>29159</v>
      </c>
    </row>
    <row r="7" ht="28.5">
      <c r="A7" s="103" t="s">
        <v>651</v>
      </c>
      <c r="B7" s="103" t="s">
        <v>652</v>
      </c>
      <c r="D7" s="103" t="s">
        <v>653</v>
      </c>
      <c r="E7" s="97" t="s">
        <v>654</v>
      </c>
      <c r="F7" s="97" t="s">
        <v>655</v>
      </c>
      <c r="H7" s="104" t="s">
        <v>656</v>
      </c>
      <c r="J7" s="97" t="s">
        <v>592</v>
      </c>
      <c r="M7" s="110" t="s">
        <v>657</v>
      </c>
      <c r="N7" s="107" t="s">
        <v>658</v>
      </c>
      <c r="R7" s="107" t="s">
        <v>659</v>
      </c>
      <c r="S7" s="107" t="s">
        <v>660</v>
      </c>
      <c r="T7" s="97" t="s">
        <v>661</v>
      </c>
      <c r="W7" s="97" t="s">
        <v>56</v>
      </c>
      <c r="X7" s="97" t="s">
        <v>57</v>
      </c>
      <c r="Y7" s="97" t="s">
        <v>550</v>
      </c>
      <c r="Z7" s="43" t="s">
        <v>58</v>
      </c>
      <c r="AB7" s="113" t="s">
        <v>598</v>
      </c>
      <c r="AC7" s="97" t="s">
        <v>662</v>
      </c>
      <c r="AF7" s="97" t="s">
        <v>663</v>
      </c>
      <c r="AG7" s="97" t="s">
        <v>287</v>
      </c>
      <c r="AH7" s="97" t="s">
        <v>664</v>
      </c>
      <c r="AK7" s="104" t="s">
        <v>665</v>
      </c>
      <c r="AL7" s="104" t="s">
        <v>666</v>
      </c>
      <c r="AM7" s="106">
        <v>13489</v>
      </c>
    </row>
    <row r="8">
      <c r="A8" s="103" t="s">
        <v>667</v>
      </c>
      <c r="B8" s="103" t="s">
        <v>668</v>
      </c>
      <c r="D8" s="103" t="s">
        <v>669</v>
      </c>
      <c r="E8" s="97" t="s">
        <v>359</v>
      </c>
      <c r="F8" s="97" t="s">
        <v>670</v>
      </c>
      <c r="H8" s="104" t="s">
        <v>361</v>
      </c>
      <c r="M8" s="109" t="s">
        <v>671</v>
      </c>
      <c r="N8" s="105" t="s">
        <v>672</v>
      </c>
      <c r="R8" s="105" t="s">
        <v>673</v>
      </c>
      <c r="S8" s="105" t="s">
        <v>674</v>
      </c>
      <c r="T8" s="97" t="s">
        <v>675</v>
      </c>
      <c r="W8" s="97" t="s">
        <v>59</v>
      </c>
      <c r="X8" s="97" t="s">
        <v>60</v>
      </c>
      <c r="Y8" s="97" t="s">
        <v>550</v>
      </c>
      <c r="Z8" s="43" t="s">
        <v>676</v>
      </c>
      <c r="AC8" s="111" t="s">
        <v>542</v>
      </c>
      <c r="AF8" s="97" t="s">
        <v>677</v>
      </c>
      <c r="AG8" s="97" t="s">
        <v>285</v>
      </c>
      <c r="AH8" s="97" t="s">
        <v>678</v>
      </c>
      <c r="AK8" s="104" t="s">
        <v>679</v>
      </c>
      <c r="AL8" s="104" t="s">
        <v>679</v>
      </c>
      <c r="AM8" s="106">
        <v>47934</v>
      </c>
    </row>
    <row r="9">
      <c r="A9" s="103" t="s">
        <v>615</v>
      </c>
      <c r="B9" s="103" t="s">
        <v>680</v>
      </c>
      <c r="D9" s="103" t="s">
        <v>681</v>
      </c>
      <c r="E9" s="97" t="s">
        <v>682</v>
      </c>
      <c r="F9" s="97" t="s">
        <v>683</v>
      </c>
      <c r="H9" s="104" t="s">
        <v>684</v>
      </c>
      <c r="M9" s="110" t="s">
        <v>685</v>
      </c>
      <c r="N9" s="107" t="s">
        <v>686</v>
      </c>
      <c r="R9" s="107" t="s">
        <v>687</v>
      </c>
      <c r="S9" s="107" t="s">
        <v>688</v>
      </c>
      <c r="W9" s="97" t="s">
        <v>62</v>
      </c>
      <c r="X9" s="97" t="s">
        <v>63</v>
      </c>
      <c r="Y9" s="97" t="s">
        <v>550</v>
      </c>
      <c r="Z9" s="43" t="s">
        <v>64</v>
      </c>
      <c r="AC9" s="113" t="s">
        <v>598</v>
      </c>
      <c r="AF9" s="97" t="s">
        <v>689</v>
      </c>
      <c r="AG9" s="97" t="s">
        <v>457</v>
      </c>
      <c r="AH9" s="97" t="s">
        <v>690</v>
      </c>
      <c r="AK9" s="104" t="s">
        <v>691</v>
      </c>
      <c r="AL9" s="104" t="s">
        <v>691</v>
      </c>
      <c r="AM9" s="106">
        <v>150597</v>
      </c>
    </row>
    <row r="10" ht="28.5">
      <c r="A10" s="103" t="s">
        <v>692</v>
      </c>
      <c r="B10" s="103" t="s">
        <v>693</v>
      </c>
      <c r="D10" s="103" t="s">
        <v>694</v>
      </c>
      <c r="E10" s="97" t="s">
        <v>695</v>
      </c>
      <c r="F10" s="97" t="s">
        <v>696</v>
      </c>
      <c r="H10" s="104" t="s">
        <v>697</v>
      </c>
      <c r="M10" s="109" t="s">
        <v>698</v>
      </c>
      <c r="N10" s="105" t="s">
        <v>699</v>
      </c>
      <c r="R10" s="105" t="s">
        <v>700</v>
      </c>
      <c r="S10" s="105" t="s">
        <v>701</v>
      </c>
      <c r="W10" s="97" t="s">
        <v>65</v>
      </c>
      <c r="X10" s="97" t="s">
        <v>66</v>
      </c>
      <c r="Y10" s="97" t="s">
        <v>702</v>
      </c>
      <c r="Z10" s="43" t="s">
        <v>67</v>
      </c>
      <c r="AF10" s="97" t="s">
        <v>662</v>
      </c>
      <c r="AG10" s="97" t="s">
        <v>458</v>
      </c>
      <c r="AH10" s="97" t="s">
        <v>703</v>
      </c>
      <c r="AK10" s="104" t="s">
        <v>704</v>
      </c>
      <c r="AL10" s="104" t="s">
        <v>704</v>
      </c>
      <c r="AM10" s="106">
        <v>150622</v>
      </c>
    </row>
    <row r="11" ht="28.5">
      <c r="A11" s="103" t="s">
        <v>705</v>
      </c>
      <c r="B11" s="103" t="s">
        <v>706</v>
      </c>
      <c r="D11" s="103" t="s">
        <v>707</v>
      </c>
      <c r="F11" s="97" t="s">
        <v>708</v>
      </c>
      <c r="H11" s="104" t="s">
        <v>709</v>
      </c>
      <c r="M11" s="110" t="s">
        <v>710</v>
      </c>
      <c r="N11" s="107" t="s">
        <v>711</v>
      </c>
      <c r="R11" s="107" t="s">
        <v>712</v>
      </c>
      <c r="S11" s="107" t="s">
        <v>713</v>
      </c>
      <c r="W11" s="97" t="s">
        <v>68</v>
      </c>
      <c r="X11" s="97" t="s">
        <v>69</v>
      </c>
      <c r="Y11" s="97" t="s">
        <v>714</v>
      </c>
      <c r="Z11" s="43" t="s">
        <v>67</v>
      </c>
      <c r="AF11" s="109" t="s">
        <v>542</v>
      </c>
      <c r="AG11" s="97" t="s">
        <v>275</v>
      </c>
      <c r="AH11" s="97" t="s">
        <v>715</v>
      </c>
      <c r="AK11" s="104" t="s">
        <v>716</v>
      </c>
      <c r="AL11" s="104" t="s">
        <v>716</v>
      </c>
      <c r="AM11" s="106">
        <v>150623</v>
      </c>
    </row>
    <row r="12" ht="28.5">
      <c r="A12" s="103" t="s">
        <v>717</v>
      </c>
      <c r="B12" s="103" t="s">
        <v>718</v>
      </c>
      <c r="D12" s="103" t="s">
        <v>719</v>
      </c>
      <c r="F12" s="97" t="s">
        <v>720</v>
      </c>
      <c r="H12" s="104" t="s">
        <v>721</v>
      </c>
      <c r="M12" s="109" t="s">
        <v>722</v>
      </c>
      <c r="N12" s="105" t="s">
        <v>723</v>
      </c>
      <c r="R12" s="105" t="s">
        <v>724</v>
      </c>
      <c r="S12" s="105" t="s">
        <v>725</v>
      </c>
      <c r="W12" s="97" t="s">
        <v>70</v>
      </c>
      <c r="X12" s="97" t="s">
        <v>71</v>
      </c>
      <c r="Y12" s="97" t="s">
        <v>726</v>
      </c>
      <c r="Z12" s="43" t="s">
        <v>67</v>
      </c>
      <c r="AF12" s="110" t="s">
        <v>572</v>
      </c>
      <c r="AG12" s="97" t="s">
        <v>288</v>
      </c>
      <c r="AK12" s="104" t="s">
        <v>727</v>
      </c>
      <c r="AL12" s="104" t="s">
        <v>727</v>
      </c>
      <c r="AM12" s="106">
        <v>83649</v>
      </c>
    </row>
    <row r="13" ht="28.5">
      <c r="A13" s="103" t="s">
        <v>728</v>
      </c>
      <c r="B13" s="103" t="s">
        <v>729</v>
      </c>
      <c r="D13" s="103" t="s">
        <v>730</v>
      </c>
      <c r="F13" s="97" t="s">
        <v>731</v>
      </c>
      <c r="M13" s="110" t="s">
        <v>732</v>
      </c>
      <c r="N13" s="107" t="s">
        <v>733</v>
      </c>
      <c r="R13" s="107" t="s">
        <v>734</v>
      </c>
      <c r="S13" s="107" t="s">
        <v>735</v>
      </c>
      <c r="W13" s="97" t="s">
        <v>72</v>
      </c>
      <c r="X13" s="97" t="s">
        <v>73</v>
      </c>
      <c r="Y13" s="97" t="s">
        <v>736</v>
      </c>
      <c r="Z13" s="43" t="s">
        <v>67</v>
      </c>
      <c r="AF13" s="112" t="s">
        <v>598</v>
      </c>
      <c r="AG13" s="97" t="s">
        <v>291</v>
      </c>
      <c r="AK13" s="104" t="s">
        <v>737</v>
      </c>
      <c r="AL13" s="104" t="s">
        <v>737</v>
      </c>
      <c r="AM13" s="106">
        <v>1861841</v>
      </c>
    </row>
    <row r="14" ht="28.5">
      <c r="A14" s="103" t="s">
        <v>738</v>
      </c>
      <c r="B14" s="103" t="s">
        <v>739</v>
      </c>
      <c r="D14" s="103" t="s">
        <v>740</v>
      </c>
      <c r="F14" s="97" t="s">
        <v>741</v>
      </c>
      <c r="M14" s="109" t="s">
        <v>742</v>
      </c>
      <c r="N14" s="105" t="s">
        <v>743</v>
      </c>
      <c r="R14" s="105" t="s">
        <v>542</v>
      </c>
      <c r="S14" s="105" t="s">
        <v>744</v>
      </c>
      <c r="W14" s="97" t="s">
        <v>74</v>
      </c>
      <c r="X14" s="97" t="s">
        <v>75</v>
      </c>
      <c r="Y14" s="97" t="s">
        <v>745</v>
      </c>
      <c r="Z14" s="43" t="s">
        <v>67</v>
      </c>
      <c r="AG14" s="97" t="s">
        <v>459</v>
      </c>
      <c r="AK14" s="104" t="s">
        <v>746</v>
      </c>
      <c r="AL14" s="104" t="s">
        <v>746</v>
      </c>
      <c r="AM14" s="106">
        <v>496924</v>
      </c>
    </row>
    <row r="15" ht="28.5">
      <c r="A15" s="103" t="s">
        <v>747</v>
      </c>
      <c r="B15" s="103" t="s">
        <v>748</v>
      </c>
      <c r="D15" s="103" t="s">
        <v>749</v>
      </c>
      <c r="F15" s="97" t="s">
        <v>750</v>
      </c>
      <c r="M15" s="114" t="s">
        <v>751</v>
      </c>
      <c r="N15" s="107" t="s">
        <v>122</v>
      </c>
      <c r="R15" s="107" t="s">
        <v>572</v>
      </c>
      <c r="S15" s="107" t="s">
        <v>752</v>
      </c>
      <c r="W15" s="97" t="s">
        <v>76</v>
      </c>
      <c r="X15" s="97" t="s">
        <v>77</v>
      </c>
      <c r="Y15" s="97" t="s">
        <v>753</v>
      </c>
      <c r="Z15" s="43" t="s">
        <v>67</v>
      </c>
      <c r="AG15" s="97" t="s">
        <v>282</v>
      </c>
      <c r="AK15" s="104" t="s">
        <v>754</v>
      </c>
      <c r="AL15" s="104" t="s">
        <v>755</v>
      </c>
      <c r="AM15" s="106">
        <v>37273</v>
      </c>
    </row>
    <row r="16">
      <c r="A16" s="103" t="s">
        <v>756</v>
      </c>
      <c r="B16" s="103" t="s">
        <v>757</v>
      </c>
      <c r="D16" s="103" t="s">
        <v>758</v>
      </c>
      <c r="F16" s="97" t="s">
        <v>759</v>
      </c>
      <c r="N16" s="108" t="s">
        <v>715</v>
      </c>
      <c r="R16" s="108" t="s">
        <v>598</v>
      </c>
      <c r="S16" s="105" t="s">
        <v>760</v>
      </c>
      <c r="AG16" s="97" t="s">
        <v>286</v>
      </c>
      <c r="AK16" s="104" t="s">
        <v>761</v>
      </c>
      <c r="AL16" s="104" t="s">
        <v>761</v>
      </c>
      <c r="AM16" s="106">
        <v>213639</v>
      </c>
    </row>
    <row r="17">
      <c r="A17" s="103" t="s">
        <v>762</v>
      </c>
      <c r="B17" s="103" t="s">
        <v>763</v>
      </c>
      <c r="D17" s="103" t="s">
        <v>764</v>
      </c>
      <c r="F17" s="97" t="s">
        <v>765</v>
      </c>
      <c r="S17" s="107" t="s">
        <v>766</v>
      </c>
      <c r="AG17" s="97" t="s">
        <v>253</v>
      </c>
      <c r="AK17" s="104" t="s">
        <v>767</v>
      </c>
      <c r="AL17" s="104" t="s">
        <v>767</v>
      </c>
      <c r="AM17" s="106">
        <v>408172</v>
      </c>
    </row>
    <row r="18">
      <c r="A18" s="103" t="s">
        <v>768</v>
      </c>
      <c r="B18" s="103" t="s">
        <v>769</v>
      </c>
      <c r="D18" s="103" t="s">
        <v>770</v>
      </c>
      <c r="F18" s="97" t="s">
        <v>771</v>
      </c>
      <c r="S18" s="105" t="s">
        <v>772</v>
      </c>
      <c r="AG18" s="97" t="s">
        <v>460</v>
      </c>
      <c r="AK18" s="104" t="s">
        <v>773</v>
      </c>
      <c r="AL18" s="104" t="s">
        <v>773</v>
      </c>
      <c r="AM18" s="106">
        <v>1874687</v>
      </c>
    </row>
    <row r="19">
      <c r="A19" s="103" t="s">
        <v>774</v>
      </c>
      <c r="B19" s="103" t="s">
        <v>775</v>
      </c>
      <c r="D19" s="103" t="s">
        <v>776</v>
      </c>
      <c r="F19" s="97" t="s">
        <v>777</v>
      </c>
      <c r="S19" s="107" t="s">
        <v>778</v>
      </c>
      <c r="AG19" s="97" t="s">
        <v>273</v>
      </c>
      <c r="AK19" s="104" t="s">
        <v>779</v>
      </c>
      <c r="AL19" s="104" t="s">
        <v>779</v>
      </c>
      <c r="AM19" s="106">
        <v>704171</v>
      </c>
    </row>
    <row r="20">
      <c r="A20" s="103" t="s">
        <v>780</v>
      </c>
      <c r="B20" s="103" t="s">
        <v>781</v>
      </c>
      <c r="D20" s="103" t="s">
        <v>360</v>
      </c>
      <c r="F20" s="97" t="s">
        <v>782</v>
      </c>
      <c r="S20" s="105" t="s">
        <v>783</v>
      </c>
      <c r="AG20" s="97" t="s">
        <v>290</v>
      </c>
      <c r="AK20" s="104" t="s">
        <v>784</v>
      </c>
      <c r="AL20" s="104" t="s">
        <v>785</v>
      </c>
      <c r="AM20" s="106">
        <v>6550</v>
      </c>
    </row>
    <row r="21">
      <c r="A21" s="103" t="s">
        <v>636</v>
      </c>
      <c r="B21" s="103" t="s">
        <v>786</v>
      </c>
      <c r="D21" s="103" t="s">
        <v>787</v>
      </c>
      <c r="F21" s="97" t="s">
        <v>788</v>
      </c>
      <c r="S21" s="107" t="s">
        <v>789</v>
      </c>
      <c r="AG21" s="97" t="s">
        <v>461</v>
      </c>
      <c r="AK21" s="104" t="s">
        <v>790</v>
      </c>
      <c r="AL21" s="104" t="s">
        <v>790</v>
      </c>
      <c r="AM21" s="106">
        <v>1541066</v>
      </c>
    </row>
    <row r="22">
      <c r="A22" s="103" t="s">
        <v>791</v>
      </c>
      <c r="B22" s="103" t="s">
        <v>792</v>
      </c>
      <c r="D22" s="103" t="s">
        <v>793</v>
      </c>
      <c r="F22" s="97" t="s">
        <v>794</v>
      </c>
      <c r="S22" s="105" t="s">
        <v>795</v>
      </c>
      <c r="AG22" s="97" t="s">
        <v>483</v>
      </c>
      <c r="AK22" s="104" t="s">
        <v>211</v>
      </c>
      <c r="AL22" s="104" t="s">
        <v>796</v>
      </c>
      <c r="AM22" s="106">
        <v>102329</v>
      </c>
    </row>
    <row r="23">
      <c r="A23" s="103" t="s">
        <v>797</v>
      </c>
      <c r="B23" s="103" t="s">
        <v>798</v>
      </c>
      <c r="D23" s="103" t="s">
        <v>799</v>
      </c>
      <c r="F23" s="97" t="s">
        <v>800</v>
      </c>
      <c r="S23" s="107" t="s">
        <v>801</v>
      </c>
      <c r="AG23" s="97" t="s">
        <v>462</v>
      </c>
      <c r="AK23" s="104" t="s">
        <v>802</v>
      </c>
      <c r="AL23" s="104" t="s">
        <v>803</v>
      </c>
      <c r="AM23" s="106">
        <v>7815</v>
      </c>
    </row>
    <row r="24">
      <c r="A24" s="103" t="s">
        <v>804</v>
      </c>
      <c r="B24" s="103" t="s">
        <v>805</v>
      </c>
      <c r="D24" s="103" t="s">
        <v>806</v>
      </c>
      <c r="F24" s="97" t="s">
        <v>807</v>
      </c>
      <c r="S24" s="105" t="s">
        <v>808</v>
      </c>
      <c r="AG24" s="97" t="s">
        <v>463</v>
      </c>
      <c r="AK24" s="104" t="s">
        <v>809</v>
      </c>
      <c r="AL24" s="104" t="s">
        <v>809</v>
      </c>
      <c r="AM24" s="106">
        <v>71621</v>
      </c>
    </row>
    <row r="25">
      <c r="A25" s="103" t="s">
        <v>358</v>
      </c>
      <c r="B25" s="103" t="s">
        <v>810</v>
      </c>
      <c r="D25" s="103" t="s">
        <v>811</v>
      </c>
      <c r="F25" s="97" t="s">
        <v>812</v>
      </c>
      <c r="S25" s="107" t="s">
        <v>813</v>
      </c>
      <c r="AG25" s="97" t="s">
        <v>464</v>
      </c>
      <c r="AK25" s="104" t="s">
        <v>814</v>
      </c>
      <c r="AL25" s="104" t="s">
        <v>815</v>
      </c>
      <c r="AM25" s="106">
        <v>50613</v>
      </c>
    </row>
    <row r="26">
      <c r="A26" s="103" t="s">
        <v>816</v>
      </c>
      <c r="B26" s="103" t="s">
        <v>817</v>
      </c>
      <c r="D26" s="103" t="s">
        <v>818</v>
      </c>
      <c r="F26" s="97" t="s">
        <v>819</v>
      </c>
      <c r="S26" s="105" t="s">
        <v>820</v>
      </c>
      <c r="AG26" s="97" t="s">
        <v>465</v>
      </c>
      <c r="AK26" s="104" t="s">
        <v>821</v>
      </c>
      <c r="AL26" s="104" t="s">
        <v>821</v>
      </c>
      <c r="AM26" s="106">
        <v>1561972</v>
      </c>
    </row>
    <row r="27">
      <c r="A27" s="103" t="s">
        <v>822</v>
      </c>
      <c r="B27" s="103" t="s">
        <v>823</v>
      </c>
      <c r="D27" s="103" t="s">
        <v>824</v>
      </c>
      <c r="F27" s="97" t="s">
        <v>825</v>
      </c>
      <c r="S27" s="107" t="s">
        <v>826</v>
      </c>
      <c r="AG27" s="97" t="s">
        <v>277</v>
      </c>
      <c r="AK27" s="104" t="s">
        <v>827</v>
      </c>
      <c r="AL27" s="104" t="s">
        <v>827</v>
      </c>
      <c r="AM27" s="106">
        <v>749907</v>
      </c>
    </row>
    <row r="28">
      <c r="A28" s="103" t="s">
        <v>828</v>
      </c>
      <c r="B28" s="103" t="s">
        <v>829</v>
      </c>
      <c r="D28" s="103" t="s">
        <v>662</v>
      </c>
      <c r="F28" s="97" t="s">
        <v>830</v>
      </c>
      <c r="S28" s="105" t="s">
        <v>831</v>
      </c>
      <c r="AG28" s="97" t="s">
        <v>466</v>
      </c>
    </row>
    <row r="29">
      <c r="A29" s="103" t="s">
        <v>832</v>
      </c>
      <c r="B29" s="103" t="s">
        <v>833</v>
      </c>
      <c r="D29" s="103" t="s">
        <v>834</v>
      </c>
      <c r="F29" s="97" t="s">
        <v>835</v>
      </c>
      <c r="S29" s="107" t="s">
        <v>836</v>
      </c>
      <c r="AG29" s="97" t="s">
        <v>280</v>
      </c>
    </row>
    <row r="30">
      <c r="A30" s="103" t="s">
        <v>837</v>
      </c>
      <c r="B30" s="103" t="s">
        <v>838</v>
      </c>
      <c r="D30" s="103" t="s">
        <v>839</v>
      </c>
      <c r="F30" s="97" t="s">
        <v>840</v>
      </c>
      <c r="S30" s="105" t="s">
        <v>841</v>
      </c>
      <c r="AG30" s="97" t="s">
        <v>467</v>
      </c>
    </row>
    <row r="31">
      <c r="A31" s="103" t="s">
        <v>842</v>
      </c>
      <c r="B31" s="103" t="s">
        <v>843</v>
      </c>
      <c r="D31" s="103" t="s">
        <v>844</v>
      </c>
      <c r="F31" s="97" t="s">
        <v>845</v>
      </c>
      <c r="S31" s="115" t="s">
        <v>846</v>
      </c>
      <c r="AG31" s="97" t="s">
        <v>468</v>
      </c>
    </row>
    <row r="32">
      <c r="A32" s="103" t="s">
        <v>847</v>
      </c>
      <c r="B32" s="103" t="s">
        <v>848</v>
      </c>
      <c r="D32" s="103" t="s">
        <v>849</v>
      </c>
      <c r="F32" s="97" t="s">
        <v>850</v>
      </c>
      <c r="AG32" s="97" t="s">
        <v>469</v>
      </c>
    </row>
    <row r="33">
      <c r="A33" s="103" t="s">
        <v>851</v>
      </c>
      <c r="B33" s="103" t="s">
        <v>852</v>
      </c>
      <c r="F33" s="97" t="s">
        <v>853</v>
      </c>
      <c r="AG33" s="97" t="s">
        <v>470</v>
      </c>
    </row>
    <row r="34">
      <c r="A34" s="103" t="s">
        <v>854</v>
      </c>
      <c r="B34" s="103" t="s">
        <v>855</v>
      </c>
      <c r="F34" s="97" t="s">
        <v>856</v>
      </c>
      <c r="AG34" s="97" t="s">
        <v>471</v>
      </c>
    </row>
    <row r="35">
      <c r="A35" s="103" t="s">
        <v>857</v>
      </c>
      <c r="B35" s="103" t="s">
        <v>858</v>
      </c>
      <c r="F35" s="97" t="s">
        <v>859</v>
      </c>
      <c r="AG35" s="97" t="s">
        <v>472</v>
      </c>
    </row>
    <row r="36">
      <c r="A36" s="103" t="s">
        <v>860</v>
      </c>
      <c r="B36" s="103" t="s">
        <v>861</v>
      </c>
      <c r="F36" s="97" t="s">
        <v>862</v>
      </c>
      <c r="AG36" s="97" t="s">
        <v>279</v>
      </c>
    </row>
    <row r="37">
      <c r="A37" s="103" t="s">
        <v>863</v>
      </c>
      <c r="B37" s="103" t="s">
        <v>864</v>
      </c>
      <c r="F37" s="97" t="s">
        <v>865</v>
      </c>
      <c r="AG37" s="97" t="s">
        <v>473</v>
      </c>
    </row>
    <row r="38">
      <c r="A38" s="103" t="s">
        <v>866</v>
      </c>
      <c r="B38" s="103" t="s">
        <v>867</v>
      </c>
      <c r="F38" s="97" t="s">
        <v>868</v>
      </c>
      <c r="AG38" s="97" t="s">
        <v>474</v>
      </c>
    </row>
    <row r="39">
      <c r="A39" s="103" t="s">
        <v>869</v>
      </c>
      <c r="B39" s="103" t="s">
        <v>870</v>
      </c>
      <c r="F39" s="97" t="s">
        <v>871</v>
      </c>
      <c r="AG39" s="97" t="s">
        <v>252</v>
      </c>
    </row>
    <row r="40">
      <c r="B40" s="103" t="s">
        <v>872</v>
      </c>
      <c r="F40" s="97" t="s">
        <v>873</v>
      </c>
      <c r="AG40" s="97" t="s">
        <v>274</v>
      </c>
    </row>
    <row r="41">
      <c r="B41" s="103" t="s">
        <v>874</v>
      </c>
      <c r="F41" s="97" t="s">
        <v>875</v>
      </c>
      <c r="AG41" s="97" t="s">
        <v>283</v>
      </c>
    </row>
    <row r="42">
      <c r="B42" s="103" t="s">
        <v>876</v>
      </c>
      <c r="F42" s="97" t="s">
        <v>877</v>
      </c>
      <c r="AG42" s="97" t="s">
        <v>284</v>
      </c>
    </row>
    <row r="43">
      <c r="B43" s="103" t="s">
        <v>878</v>
      </c>
      <c r="F43" s="97" t="s">
        <v>879</v>
      </c>
      <c r="AG43" s="97" t="s">
        <v>289</v>
      </c>
    </row>
    <row r="44">
      <c r="B44" s="103" t="s">
        <v>356</v>
      </c>
      <c r="F44" s="97" t="s">
        <v>880</v>
      </c>
      <c r="AG44" s="97" t="s">
        <v>475</v>
      </c>
    </row>
    <row r="45">
      <c r="B45" s="103" t="s">
        <v>881</v>
      </c>
      <c r="F45" s="97" t="s">
        <v>882</v>
      </c>
      <c r="AG45" s="97" t="s">
        <v>476</v>
      </c>
    </row>
    <row r="46">
      <c r="B46" s="103" t="s">
        <v>883</v>
      </c>
      <c r="F46" s="97" t="s">
        <v>884</v>
      </c>
      <c r="AG46" s="97" t="s">
        <v>276</v>
      </c>
    </row>
    <row r="47">
      <c r="B47" s="103" t="s">
        <v>885</v>
      </c>
      <c r="F47" s="97" t="s">
        <v>886</v>
      </c>
      <c r="AG47" s="97" t="s">
        <v>477</v>
      </c>
    </row>
    <row r="48">
      <c r="B48" s="103" t="s">
        <v>887</v>
      </c>
      <c r="F48" s="97" t="s">
        <v>888</v>
      </c>
      <c r="AG48" s="97" t="s">
        <v>478</v>
      </c>
    </row>
    <row r="49">
      <c r="B49" s="103" t="s">
        <v>889</v>
      </c>
      <c r="F49" s="97" t="s">
        <v>890</v>
      </c>
      <c r="AG49" s="97" t="s">
        <v>479</v>
      </c>
    </row>
    <row r="50">
      <c r="B50" s="103" t="s">
        <v>891</v>
      </c>
      <c r="F50" s="97" t="s">
        <v>892</v>
      </c>
      <c r="AG50" s="97" t="s">
        <v>480</v>
      </c>
    </row>
    <row r="51">
      <c r="B51" s="103" t="s">
        <v>893</v>
      </c>
      <c r="F51" s="97" t="s">
        <v>894</v>
      </c>
      <c r="AG51" s="97" t="s">
        <v>481</v>
      </c>
    </row>
    <row r="52">
      <c r="B52" s="103" t="s">
        <v>895</v>
      </c>
      <c r="F52" s="97" t="s">
        <v>896</v>
      </c>
      <c r="AG52" s="97" t="s">
        <v>482</v>
      </c>
    </row>
    <row r="53">
      <c r="B53" s="103" t="s">
        <v>897</v>
      </c>
      <c r="F53" s="97" t="s">
        <v>898</v>
      </c>
    </row>
    <row r="54">
      <c r="B54" s="103" t="s">
        <v>899</v>
      </c>
      <c r="F54" s="97" t="s">
        <v>900</v>
      </c>
    </row>
    <row r="55">
      <c r="B55" s="103" t="s">
        <v>901</v>
      </c>
      <c r="F55" s="97" t="s">
        <v>902</v>
      </c>
    </row>
    <row r="56">
      <c r="B56" s="103" t="s">
        <v>903</v>
      </c>
      <c r="F56" s="97" t="s">
        <v>904</v>
      </c>
    </row>
    <row r="57">
      <c r="B57" s="103" t="s">
        <v>905</v>
      </c>
      <c r="F57" s="97" t="s">
        <v>906</v>
      </c>
    </row>
    <row r="58">
      <c r="B58" s="103" t="s">
        <v>907</v>
      </c>
      <c r="F58" s="97" t="s">
        <v>908</v>
      </c>
    </row>
    <row r="59">
      <c r="B59" s="103" t="s">
        <v>909</v>
      </c>
      <c r="F59" s="97" t="s">
        <v>910</v>
      </c>
    </row>
    <row r="60">
      <c r="B60" s="103" t="s">
        <v>911</v>
      </c>
      <c r="F60" s="97" t="s">
        <v>912</v>
      </c>
    </row>
    <row r="61">
      <c r="B61" s="103" t="s">
        <v>913</v>
      </c>
      <c r="F61" s="97" t="s">
        <v>914</v>
      </c>
    </row>
    <row r="62">
      <c r="B62" s="103" t="s">
        <v>915</v>
      </c>
      <c r="F62" s="97" t="s">
        <v>916</v>
      </c>
    </row>
    <row r="63">
      <c r="B63" s="103" t="s">
        <v>917</v>
      </c>
      <c r="F63" s="97" t="s">
        <v>918</v>
      </c>
    </row>
    <row r="64">
      <c r="B64" s="103" t="s">
        <v>919</v>
      </c>
      <c r="F64" s="97" t="s">
        <v>920</v>
      </c>
    </row>
    <row r="65">
      <c r="B65" s="103" t="s">
        <v>921</v>
      </c>
      <c r="F65" s="97" t="s">
        <v>922</v>
      </c>
    </row>
    <row r="66">
      <c r="B66" s="103" t="s">
        <v>923</v>
      </c>
      <c r="F66" s="97" t="s">
        <v>924</v>
      </c>
    </row>
    <row r="67">
      <c r="B67" s="103" t="s">
        <v>925</v>
      </c>
      <c r="F67" s="97" t="s">
        <v>926</v>
      </c>
    </row>
    <row r="68">
      <c r="B68" s="103" t="s">
        <v>927</v>
      </c>
      <c r="F68" s="97" t="s">
        <v>928</v>
      </c>
    </row>
    <row r="69">
      <c r="B69" s="103" t="s">
        <v>929</v>
      </c>
      <c r="F69" s="97" t="s">
        <v>930</v>
      </c>
    </row>
    <row r="70">
      <c r="B70" s="103" t="s">
        <v>931</v>
      </c>
      <c r="F70" s="97" t="s">
        <v>932</v>
      </c>
    </row>
    <row r="71">
      <c r="B71" s="103" t="s">
        <v>849</v>
      </c>
      <c r="F71" s="97" t="s">
        <v>933</v>
      </c>
    </row>
    <row r="72">
      <c r="F72" s="97" t="s">
        <v>934</v>
      </c>
    </row>
    <row r="73">
      <c r="F73" s="97" t="s">
        <v>935</v>
      </c>
    </row>
    <row r="74">
      <c r="F74" s="97" t="s">
        <v>936</v>
      </c>
    </row>
    <row r="75">
      <c r="F75" s="97" t="s">
        <v>937</v>
      </c>
    </row>
    <row r="76">
      <c r="F76" s="97" t="s">
        <v>938</v>
      </c>
    </row>
    <row r="77">
      <c r="F77" s="97" t="s">
        <v>939</v>
      </c>
    </row>
    <row r="78">
      <c r="F78" s="97" t="s">
        <v>940</v>
      </c>
    </row>
    <row r="79">
      <c r="F79" s="97" t="s">
        <v>941</v>
      </c>
    </row>
    <row r="80">
      <c r="F80" s="97" t="s">
        <v>942</v>
      </c>
    </row>
    <row r="81">
      <c r="F81" s="97" t="s">
        <v>943</v>
      </c>
    </row>
    <row r="82">
      <c r="F82" s="97" t="s">
        <v>944</v>
      </c>
    </row>
    <row r="83">
      <c r="F83" s="97" t="s">
        <v>945</v>
      </c>
    </row>
    <row r="84">
      <c r="F84" s="97" t="s">
        <v>946</v>
      </c>
    </row>
    <row r="85">
      <c r="F85" s="97" t="s">
        <v>947</v>
      </c>
    </row>
    <row r="86">
      <c r="F86" s="97" t="s">
        <v>948</v>
      </c>
    </row>
    <row r="87">
      <c r="F87" s="97" t="s">
        <v>214</v>
      </c>
    </row>
    <row r="88">
      <c r="F88" s="97" t="s">
        <v>949</v>
      </c>
    </row>
    <row r="89">
      <c r="F89" s="97" t="s">
        <v>950</v>
      </c>
    </row>
    <row r="90">
      <c r="F90" s="97" t="s">
        <v>951</v>
      </c>
    </row>
    <row r="91">
      <c r="F91" s="97" t="s">
        <v>952</v>
      </c>
    </row>
    <row r="92">
      <c r="F92" s="97" t="s">
        <v>953</v>
      </c>
    </row>
    <row r="93">
      <c r="F93" s="97" t="s">
        <v>954</v>
      </c>
    </row>
    <row r="94">
      <c r="F94" s="97" t="s">
        <v>955</v>
      </c>
    </row>
    <row r="95">
      <c r="F95" s="97" t="s">
        <v>956</v>
      </c>
    </row>
    <row r="96">
      <c r="F96" s="97" t="s">
        <v>957</v>
      </c>
    </row>
    <row r="97">
      <c r="F97" s="97" t="s">
        <v>958</v>
      </c>
    </row>
    <row r="98">
      <c r="F98" s="97" t="s">
        <v>959</v>
      </c>
    </row>
    <row r="99">
      <c r="F99" s="97" t="s">
        <v>960</v>
      </c>
    </row>
    <row r="100">
      <c r="F100" s="97" t="s">
        <v>961</v>
      </c>
    </row>
    <row r="101">
      <c r="F101" s="97" t="s">
        <v>962</v>
      </c>
    </row>
    <row r="102">
      <c r="F102" s="97" t="s">
        <v>963</v>
      </c>
    </row>
    <row r="103">
      <c r="F103" s="97" t="s">
        <v>964</v>
      </c>
    </row>
    <row r="104">
      <c r="F104" s="97" t="s">
        <v>965</v>
      </c>
    </row>
    <row r="105">
      <c r="F105" s="97" t="s">
        <v>966</v>
      </c>
    </row>
    <row r="106">
      <c r="F106" s="97" t="s">
        <v>967</v>
      </c>
    </row>
    <row r="107">
      <c r="F107" s="97" t="s">
        <v>968</v>
      </c>
    </row>
    <row r="108">
      <c r="F108" s="97" t="s">
        <v>969</v>
      </c>
    </row>
    <row r="109">
      <c r="F109" s="97" t="s">
        <v>970</v>
      </c>
    </row>
    <row r="110">
      <c r="F110" s="97" t="s">
        <v>971</v>
      </c>
    </row>
    <row r="111">
      <c r="F111" s="97" t="s">
        <v>972</v>
      </c>
    </row>
    <row r="112">
      <c r="F112" s="97" t="s">
        <v>973</v>
      </c>
    </row>
    <row r="113">
      <c r="F113" s="97" t="s">
        <v>974</v>
      </c>
    </row>
    <row r="114">
      <c r="F114" s="97" t="s">
        <v>975</v>
      </c>
    </row>
    <row r="115">
      <c r="F115" s="97" t="s">
        <v>976</v>
      </c>
    </row>
    <row r="116">
      <c r="F116" s="97" t="s">
        <v>977</v>
      </c>
    </row>
    <row r="117">
      <c r="F117" s="97" t="s">
        <v>978</v>
      </c>
    </row>
    <row r="118">
      <c r="F118" s="97" t="s">
        <v>979</v>
      </c>
    </row>
    <row r="119">
      <c r="F119" s="97" t="s">
        <v>980</v>
      </c>
    </row>
    <row r="120">
      <c r="F120" s="97" t="s">
        <v>981</v>
      </c>
    </row>
    <row r="121">
      <c r="F121" s="97" t="s">
        <v>982</v>
      </c>
    </row>
    <row r="122">
      <c r="F122" s="97" t="s">
        <v>983</v>
      </c>
    </row>
    <row r="123">
      <c r="F123" s="97" t="s">
        <v>984</v>
      </c>
    </row>
    <row r="124">
      <c r="F124" s="97" t="s">
        <v>985</v>
      </c>
    </row>
    <row r="125">
      <c r="F125" s="97" t="s">
        <v>986</v>
      </c>
    </row>
    <row r="126">
      <c r="F126" s="97" t="s">
        <v>987</v>
      </c>
    </row>
    <row r="127">
      <c r="F127" s="97" t="s">
        <v>988</v>
      </c>
    </row>
    <row r="128">
      <c r="F128" s="97" t="s">
        <v>989</v>
      </c>
    </row>
    <row r="129">
      <c r="F129" s="97" t="s">
        <v>990</v>
      </c>
    </row>
    <row r="130">
      <c r="F130" s="97" t="s">
        <v>991</v>
      </c>
    </row>
    <row r="131">
      <c r="F131" s="97" t="s">
        <v>992</v>
      </c>
    </row>
    <row r="132">
      <c r="F132" s="97" t="s">
        <v>993</v>
      </c>
    </row>
    <row r="133">
      <c r="F133" s="97" t="s">
        <v>994</v>
      </c>
    </row>
    <row r="134">
      <c r="F134" s="97" t="s">
        <v>995</v>
      </c>
    </row>
    <row r="135">
      <c r="F135" s="97" t="s">
        <v>996</v>
      </c>
    </row>
    <row r="136">
      <c r="F136" s="97" t="s">
        <v>997</v>
      </c>
    </row>
    <row r="137">
      <c r="F137" s="97" t="s">
        <v>998</v>
      </c>
    </row>
    <row r="138">
      <c r="F138" s="97" t="s">
        <v>999</v>
      </c>
    </row>
    <row r="139">
      <c r="F139" s="97" t="s">
        <v>1000</v>
      </c>
    </row>
    <row r="140">
      <c r="F140" s="97" t="s">
        <v>1001</v>
      </c>
    </row>
    <row r="141">
      <c r="F141" s="97" t="s">
        <v>1002</v>
      </c>
    </row>
    <row r="142">
      <c r="F142" s="97" t="s">
        <v>1003</v>
      </c>
    </row>
    <row r="143">
      <c r="F143" s="97" t="s">
        <v>1004</v>
      </c>
    </row>
    <row r="144">
      <c r="F144" s="97" t="s">
        <v>1005</v>
      </c>
    </row>
    <row r="145">
      <c r="F145" s="97" t="s">
        <v>1006</v>
      </c>
    </row>
    <row r="146">
      <c r="F146" s="97" t="s">
        <v>1007</v>
      </c>
    </row>
    <row r="147">
      <c r="F147" s="97" t="s">
        <v>1008</v>
      </c>
    </row>
    <row r="148">
      <c r="F148" s="97" t="s">
        <v>1009</v>
      </c>
    </row>
    <row r="149">
      <c r="F149" s="97" t="s">
        <v>1010</v>
      </c>
    </row>
    <row r="150">
      <c r="F150" s="97" t="s">
        <v>1011</v>
      </c>
    </row>
    <row r="151">
      <c r="F151" s="97" t="s">
        <v>1012</v>
      </c>
    </row>
    <row r="152">
      <c r="F152" s="97" t="s">
        <v>1013</v>
      </c>
    </row>
    <row r="153">
      <c r="F153" s="97" t="s">
        <v>1014</v>
      </c>
    </row>
    <row r="154">
      <c r="F154" s="97" t="s">
        <v>1015</v>
      </c>
    </row>
    <row r="155">
      <c r="F155" s="97" t="s">
        <v>1016</v>
      </c>
    </row>
    <row r="156">
      <c r="F156" s="97" t="s">
        <v>1017</v>
      </c>
    </row>
    <row r="157">
      <c r="F157" s="97" t="s">
        <v>1018</v>
      </c>
    </row>
    <row r="158">
      <c r="F158" s="97" t="s">
        <v>1019</v>
      </c>
    </row>
    <row r="159">
      <c r="F159" s="97" t="s">
        <v>1020</v>
      </c>
    </row>
    <row r="160">
      <c r="F160" s="97" t="s">
        <v>1021</v>
      </c>
    </row>
    <row r="161">
      <c r="F161" s="97" t="s">
        <v>1022</v>
      </c>
    </row>
    <row r="162">
      <c r="F162" s="97" t="s">
        <v>1023</v>
      </c>
    </row>
    <row r="163">
      <c r="F163" s="97" t="s">
        <v>1024</v>
      </c>
    </row>
    <row r="164">
      <c r="F164" s="97" t="s">
        <v>1025</v>
      </c>
    </row>
    <row r="165">
      <c r="F165" s="97" t="s">
        <v>1026</v>
      </c>
    </row>
    <row r="166">
      <c r="F166" s="97" t="s">
        <v>1027</v>
      </c>
    </row>
    <row r="167">
      <c r="F167" s="97" t="s">
        <v>1028</v>
      </c>
    </row>
    <row r="168">
      <c r="F168" s="97" t="s">
        <v>1029</v>
      </c>
    </row>
    <row r="169">
      <c r="F169" s="97" t="s">
        <v>1030</v>
      </c>
    </row>
    <row r="170">
      <c r="F170" s="97" t="s">
        <v>1031</v>
      </c>
    </row>
    <row r="171">
      <c r="F171" s="97" t="s">
        <v>1032</v>
      </c>
    </row>
    <row r="172">
      <c r="F172" s="97" t="s">
        <v>1033</v>
      </c>
    </row>
    <row r="173">
      <c r="F173" s="97" t="s">
        <v>1034</v>
      </c>
    </row>
    <row r="174">
      <c r="F174" s="97" t="s">
        <v>1035</v>
      </c>
    </row>
    <row r="175">
      <c r="F175" s="97" t="s">
        <v>1036</v>
      </c>
    </row>
    <row r="176">
      <c r="F176" s="97" t="s">
        <v>1037</v>
      </c>
    </row>
    <row r="177">
      <c r="F177" s="97" t="s">
        <v>1038</v>
      </c>
    </row>
    <row r="178">
      <c r="F178" s="97" t="s">
        <v>1039</v>
      </c>
    </row>
    <row r="179">
      <c r="F179" s="97" t="s">
        <v>1040</v>
      </c>
    </row>
    <row r="180">
      <c r="F180" s="97" t="s">
        <v>1041</v>
      </c>
    </row>
    <row r="181">
      <c r="F181" s="97" t="s">
        <v>1042</v>
      </c>
    </row>
    <row r="182">
      <c r="F182" s="97" t="s">
        <v>1043</v>
      </c>
    </row>
    <row r="183">
      <c r="F183" s="97" t="s">
        <v>1044</v>
      </c>
    </row>
    <row r="184">
      <c r="F184" s="97" t="s">
        <v>1045</v>
      </c>
    </row>
    <row r="185">
      <c r="F185" s="97" t="s">
        <v>1046</v>
      </c>
    </row>
    <row r="186">
      <c r="F186" s="97" t="s">
        <v>1047</v>
      </c>
    </row>
    <row r="187">
      <c r="F187" s="97" t="s">
        <v>1048</v>
      </c>
    </row>
    <row r="188">
      <c r="F188" s="97" t="s">
        <v>1049</v>
      </c>
    </row>
    <row r="189">
      <c r="F189" s="97" t="s">
        <v>542</v>
      </c>
    </row>
    <row r="190">
      <c r="F190" s="97" t="s">
        <v>572</v>
      </c>
    </row>
    <row r="191">
      <c r="F191" s="97" t="s">
        <v>598</v>
      </c>
    </row>
    <row r="192">
      <c r="F192" s="97" t="s">
        <v>1050</v>
      </c>
    </row>
    <row r="193">
      <c r="F193" s="97" t="s">
        <v>1051</v>
      </c>
    </row>
    <row r="194">
      <c r="F194" s="97" t="s">
        <v>1052</v>
      </c>
    </row>
    <row r="195">
      <c r="F195" s="97" t="s">
        <v>1053</v>
      </c>
    </row>
    <row r="196">
      <c r="F196" s="97" t="s">
        <v>1054</v>
      </c>
    </row>
    <row r="197">
      <c r="F197" s="97" t="s">
        <v>1055</v>
      </c>
    </row>
    <row r="198">
      <c r="F198" s="97" t="s">
        <v>1056</v>
      </c>
    </row>
    <row r="199">
      <c r="F199" s="97" t="s">
        <v>1057</v>
      </c>
    </row>
    <row r="200">
      <c r="F200" s="97" t="s">
        <v>1058</v>
      </c>
    </row>
    <row r="201">
      <c r="F201" s="97" t="s">
        <v>1059</v>
      </c>
    </row>
    <row r="202">
      <c r="F202" s="97" t="s">
        <v>1060</v>
      </c>
    </row>
    <row r="203">
      <c r="F203" s="97" t="s">
        <v>1061</v>
      </c>
    </row>
    <row r="204">
      <c r="F204" s="97" t="s">
        <v>1062</v>
      </c>
    </row>
    <row r="205">
      <c r="F205" s="97" t="s">
        <v>1063</v>
      </c>
    </row>
    <row r="206">
      <c r="F206" s="97" t="s">
        <v>1064</v>
      </c>
    </row>
    <row r="207">
      <c r="F207" s="97" t="s">
        <v>1065</v>
      </c>
    </row>
    <row r="208">
      <c r="F208" s="97" t="s">
        <v>1066</v>
      </c>
    </row>
    <row r="209">
      <c r="F209" s="97" t="s">
        <v>1067</v>
      </c>
    </row>
    <row r="210">
      <c r="F210" s="97" t="s">
        <v>1068</v>
      </c>
    </row>
    <row r="211">
      <c r="F211" s="97" t="s">
        <v>1069</v>
      </c>
    </row>
    <row r="212">
      <c r="F212" s="97" t="s">
        <v>1070</v>
      </c>
    </row>
    <row r="213">
      <c r="F213" s="97" t="s">
        <v>1071</v>
      </c>
    </row>
    <row r="214">
      <c r="F214" s="97" t="s">
        <v>1072</v>
      </c>
    </row>
    <row r="215">
      <c r="F215" s="97" t="s">
        <v>1073</v>
      </c>
    </row>
    <row r="216">
      <c r="F216" s="97" t="s">
        <v>1074</v>
      </c>
    </row>
    <row r="217">
      <c r="F217" s="97" t="s">
        <v>1075</v>
      </c>
    </row>
    <row r="218">
      <c r="F218" s="97" t="s">
        <v>1076</v>
      </c>
    </row>
    <row r="219">
      <c r="F219" s="97" t="s">
        <v>1077</v>
      </c>
    </row>
    <row r="220">
      <c r="F220" s="97" t="s">
        <v>1078</v>
      </c>
    </row>
    <row r="221">
      <c r="F221" s="97" t="s">
        <v>1079</v>
      </c>
    </row>
    <row r="222">
      <c r="F222" s="97" t="s">
        <v>1080</v>
      </c>
    </row>
    <row r="223">
      <c r="F223" s="97" t="s">
        <v>1081</v>
      </c>
    </row>
    <row r="224">
      <c r="F224" s="97" t="s">
        <v>1082</v>
      </c>
    </row>
    <row r="225">
      <c r="F225" s="97" t="s">
        <v>1083</v>
      </c>
    </row>
    <row r="226">
      <c r="F226" s="97" t="s">
        <v>1084</v>
      </c>
    </row>
    <row r="227">
      <c r="F227" s="97" t="s">
        <v>1085</v>
      </c>
    </row>
    <row r="228">
      <c r="F228" s="97" t="s">
        <v>1086</v>
      </c>
    </row>
    <row r="229">
      <c r="F229" s="97" t="s">
        <v>1087</v>
      </c>
    </row>
    <row r="230">
      <c r="F230" s="97" t="s">
        <v>1088</v>
      </c>
    </row>
    <row r="231">
      <c r="F231" s="97" t="s">
        <v>1089</v>
      </c>
    </row>
    <row r="232">
      <c r="F232" s="97" t="s">
        <v>1090</v>
      </c>
    </row>
    <row r="233">
      <c r="F233" s="97" t="s">
        <v>1091</v>
      </c>
    </row>
    <row r="234">
      <c r="F234" s="97" t="s">
        <v>1092</v>
      </c>
    </row>
    <row r="235">
      <c r="F235" s="97" t="s">
        <v>1093</v>
      </c>
    </row>
    <row r="236">
      <c r="F236" s="97" t="s">
        <v>1094</v>
      </c>
    </row>
    <row r="237">
      <c r="F237" s="97" t="s">
        <v>1095</v>
      </c>
    </row>
    <row r="238">
      <c r="F238" s="97" t="s">
        <v>1096</v>
      </c>
    </row>
    <row r="239">
      <c r="F239" s="97" t="s">
        <v>1097</v>
      </c>
    </row>
    <row r="240">
      <c r="F240" s="97" t="s">
        <v>1098</v>
      </c>
    </row>
    <row r="241">
      <c r="F241" s="97" t="s">
        <v>1099</v>
      </c>
    </row>
    <row r="242">
      <c r="F242" s="97" t="s">
        <v>1100</v>
      </c>
    </row>
    <row r="243">
      <c r="F243" s="97" t="s">
        <v>1101</v>
      </c>
    </row>
    <row r="244">
      <c r="F244" s="97" t="s">
        <v>1102</v>
      </c>
    </row>
    <row r="245">
      <c r="F245" s="97" t="s">
        <v>1103</v>
      </c>
    </row>
    <row r="246">
      <c r="F246" s="97" t="s">
        <v>1104</v>
      </c>
    </row>
    <row r="247">
      <c r="F247" s="97" t="s">
        <v>1105</v>
      </c>
    </row>
    <row r="248">
      <c r="F248" s="97" t="s">
        <v>1106</v>
      </c>
    </row>
    <row r="249">
      <c r="F249" s="97" t="s">
        <v>1107</v>
      </c>
    </row>
    <row r="250">
      <c r="F250" s="97" t="s">
        <v>1108</v>
      </c>
    </row>
    <row r="251">
      <c r="F251" s="97" t="s">
        <v>1109</v>
      </c>
    </row>
    <row r="252">
      <c r="F252" s="97" t="s">
        <v>1110</v>
      </c>
    </row>
    <row r="253">
      <c r="F253" s="97" t="s">
        <v>1111</v>
      </c>
    </row>
    <row r="254">
      <c r="F254" s="97" t="s">
        <v>1112</v>
      </c>
    </row>
    <row r="255">
      <c r="F255" s="97" t="s">
        <v>1113</v>
      </c>
    </row>
    <row r="256">
      <c r="F256" s="97" t="s">
        <v>1114</v>
      </c>
    </row>
    <row r="257">
      <c r="F257" s="97" t="s">
        <v>1115</v>
      </c>
    </row>
    <row r="258">
      <c r="F258" s="97" t="s">
        <v>1116</v>
      </c>
    </row>
    <row r="259">
      <c r="F259" s="97" t="s">
        <v>1117</v>
      </c>
    </row>
    <row r="260">
      <c r="F260" s="97" t="s">
        <v>1118</v>
      </c>
    </row>
    <row r="261">
      <c r="F261" s="97" t="s">
        <v>1119</v>
      </c>
    </row>
    <row r="262">
      <c r="F262" s="97" t="s">
        <v>1120</v>
      </c>
    </row>
    <row r="263">
      <c r="F263" s="97" t="s">
        <v>1121</v>
      </c>
    </row>
    <row r="264">
      <c r="F264" s="97" t="s">
        <v>1122</v>
      </c>
    </row>
    <row r="265">
      <c r="F265" s="97" t="s">
        <v>1123</v>
      </c>
    </row>
    <row r="266">
      <c r="F266" s="97" t="s">
        <v>1124</v>
      </c>
    </row>
    <row r="267">
      <c r="F267" s="97" t="s">
        <v>1125</v>
      </c>
    </row>
    <row r="268">
      <c r="F268" s="97" t="s">
        <v>1126</v>
      </c>
    </row>
    <row r="269">
      <c r="F269" s="97" t="s">
        <v>1127</v>
      </c>
    </row>
    <row r="270">
      <c r="F270" s="97" t="s">
        <v>1128</v>
      </c>
    </row>
    <row r="271">
      <c r="F271" s="97" t="s">
        <v>1129</v>
      </c>
    </row>
    <row r="272">
      <c r="F272" s="97" t="s">
        <v>1130</v>
      </c>
    </row>
    <row r="273">
      <c r="F273" s="97" t="s">
        <v>1131</v>
      </c>
    </row>
    <row r="274">
      <c r="F274" s="97" t="s">
        <v>1132</v>
      </c>
    </row>
    <row r="275">
      <c r="F275" s="97" t="s">
        <v>1133</v>
      </c>
    </row>
    <row r="276">
      <c r="F276" s="97" t="s">
        <v>1134</v>
      </c>
    </row>
    <row r="277">
      <c r="F277" s="97" t="s">
        <v>1135</v>
      </c>
    </row>
    <row r="278">
      <c r="F278" s="97" t="s">
        <v>1136</v>
      </c>
    </row>
    <row r="279">
      <c r="F279" s="97" t="s">
        <v>1137</v>
      </c>
    </row>
    <row r="280">
      <c r="F280" s="97" t="s">
        <v>1138</v>
      </c>
    </row>
    <row r="281">
      <c r="F281" s="97" t="s">
        <v>542</v>
      </c>
    </row>
    <row r="282">
      <c r="F282" s="97" t="s">
        <v>572</v>
      </c>
    </row>
    <row r="283">
      <c r="F283" s="97" t="s">
        <v>598</v>
      </c>
    </row>
  </sheetData>
  <sheetProtection autoFilter="1" deleteColumns="1" deleteRows="1" formatCells="1" formatColumns="1" formatRows="1" insertColumns="1" insertHyperlinks="1" insertRows="1" pivotTables="1" selectLockedCells="0" selectUnlockedCells="0" sheet="0" sort="1"/>
  <sortState ref="D2:D31">
    <sortCondition ref="D2:D31"/>
  </sortState>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I6" activeCellId="0" sqref="I6"/>
    </sheetView>
  </sheetViews>
  <sheetFormatPr baseColWidth="10" defaultRowHeight="14.25"/>
  <cols>
    <col customWidth="1" min="1" max="1" style="1" width="8.28515625"/>
    <col bestFit="1" customWidth="1" min="2" max="2" width="29.28125"/>
    <col customWidth="1" min="3" max="3" style="1" width="28.7109375"/>
    <col bestFit="1" customWidth="1" min="4" max="4" width="71.57421875"/>
    <col customWidth="1" min="5" max="5" style="1" width="28.7109375"/>
    <col customWidth="1" min="6" max="6" width="28.7109375"/>
    <col customWidth="1" min="7" max="7" style="1" width="28.7109375"/>
    <col customWidth="1" min="8" max="8" style="1" width="38.85546875"/>
    <col customWidth="1" min="9" max="9" width="30.85546875"/>
    <col customWidth="1" min="10" max="10" width="52.8515625"/>
    <col customWidth="1" min="11" max="11" style="1" width="35.85546875"/>
    <col bestFit="1" customWidth="1" min="12" max="12"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s="1" customFormat="1">
      <c r="A2" s="1" t="s">
        <v>88</v>
      </c>
      <c r="B2" s="1" t="s">
        <v>89</v>
      </c>
      <c r="C2" s="1" t="s">
        <v>89</v>
      </c>
      <c r="D2" s="1" t="s">
        <v>89</v>
      </c>
      <c r="E2" s="1" t="s">
        <v>89</v>
      </c>
      <c r="F2" s="1" t="s">
        <v>89</v>
      </c>
      <c r="G2" s="23" t="s">
        <v>90</v>
      </c>
      <c r="H2" s="1" t="s">
        <v>89</v>
      </c>
      <c r="I2" s="1" t="s">
        <v>89</v>
      </c>
      <c r="J2" s="1" t="s">
        <v>91</v>
      </c>
      <c r="K2" s="1" t="s">
        <v>89</v>
      </c>
      <c r="L2" s="1"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ht="16.5">
      <c r="A5" s="1" t="s">
        <v>116</v>
      </c>
      <c r="B5" s="26" t="s">
        <v>117</v>
      </c>
      <c r="C5" s="26" t="s">
        <v>118</v>
      </c>
      <c r="D5" s="27" t="s">
        <v>119</v>
      </c>
      <c r="E5" s="28" t="s">
        <v>120</v>
      </c>
      <c r="F5" t="s">
        <v>121</v>
      </c>
      <c r="G5" s="26" t="s">
        <v>122</v>
      </c>
      <c r="H5" s="1" t="s">
        <v>123</v>
      </c>
      <c r="I5" t="str">
        <f>C5</f>
        <v>Developpement_larvaire</v>
      </c>
      <c r="J5" s="29" t="s">
        <v>124</v>
      </c>
      <c r="K5" s="1"/>
      <c r="L5" s="21"/>
    </row>
    <row r="6" ht="14.25">
      <c r="D6" s="30"/>
    </row>
  </sheetData>
  <dataValidations count="1" disablePrompts="0">
    <dataValidation sqref="G5:G1048576" type="list" allowBlank="1"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25"/>
  <cols>
    <col bestFit="1" customWidth="1" min="1" max="1" width="10.28515625"/>
    <col bestFit="1" customWidth="1" min="2" max="2" width="9.85546875"/>
    <col bestFit="1" customWidth="1" min="3" max="3" width="8.5703125"/>
    <col bestFit="1" customWidth="1" min="4" max="4" width="9.42578125"/>
    <col bestFit="1" customWidth="1" min="5" max="5" width="25.28515625"/>
  </cols>
  <sheetData>
    <row r="1">
      <c r="A1" s="20" t="s">
        <v>125</v>
      </c>
      <c r="B1" s="20" t="s">
        <v>126</v>
      </c>
      <c r="C1" s="20" t="s">
        <v>127</v>
      </c>
      <c r="D1" s="20" t="s">
        <v>128</v>
      </c>
      <c r="E1" s="20" t="s">
        <v>129</v>
      </c>
    </row>
    <row r="2">
      <c r="A2" t="s">
        <v>130</v>
      </c>
      <c r="B2" t="s">
        <v>131</v>
      </c>
      <c r="C2" t="s">
        <v>132</v>
      </c>
      <c r="D2" t="s">
        <v>133</v>
      </c>
      <c r="E2" s="31" t="s">
        <v>134</v>
      </c>
    </row>
    <row r="3">
      <c r="A3" t="s">
        <v>135</v>
      </c>
      <c r="B3" t="s">
        <v>136</v>
      </c>
      <c r="C3" t="s">
        <v>132</v>
      </c>
      <c r="D3" t="s">
        <v>137</v>
      </c>
      <c r="E3" s="31" t="s">
        <v>138</v>
      </c>
    </row>
    <row r="4" ht="14.25">
      <c r="A4" t="s">
        <v>139</v>
      </c>
      <c r="B4" t="s">
        <v>140</v>
      </c>
      <c r="E4" s="32" t="s">
        <v>141</v>
      </c>
    </row>
    <row r="5" ht="14.25">
      <c r="A5" t="s">
        <v>142</v>
      </c>
      <c r="B5" t="s">
        <v>143</v>
      </c>
      <c r="C5" t="s">
        <v>132</v>
      </c>
      <c r="D5" t="s">
        <v>144</v>
      </c>
      <c r="E5" s="33" t="s">
        <v>145</v>
      </c>
    </row>
    <row r="6" ht="14.25">
      <c r="A6" t="s">
        <v>146</v>
      </c>
      <c r="B6" t="s">
        <v>147</v>
      </c>
      <c r="C6" t="s">
        <v>132</v>
      </c>
      <c r="D6" t="s">
        <v>133</v>
      </c>
      <c r="E6" s="33" t="s">
        <v>148</v>
      </c>
    </row>
    <row r="7" ht="14.25">
      <c r="A7" t="s">
        <v>149</v>
      </c>
      <c r="B7" t="s">
        <v>150</v>
      </c>
      <c r="C7" t="s">
        <v>132</v>
      </c>
      <c r="D7" t="s">
        <v>151</v>
      </c>
      <c r="E7" s="33" t="s">
        <v>152</v>
      </c>
    </row>
  </sheetData>
  <hyperlinks>
    <hyperlink r:id="rId1" ref="E2"/>
    <hyperlink r:id="rId2" ref="E3"/>
    <hyperlink r:id="rId3" ref="E4" tooltip=""/>
    <hyperlink r:id="rId4" ref="E5"/>
    <hyperlink r:id="rId5" ref="E6"/>
    <hyperlink r:id="rId6" ref="E7"/>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O1" zoomScale="100" workbookViewId="0">
      <selection activeCell="E5" activeCellId="0" sqref="E5"/>
    </sheetView>
  </sheetViews>
  <sheetFormatPr baseColWidth="10" defaultColWidth="40.28515625" defaultRowHeight="14.25"/>
  <cols>
    <col bestFit="1" customWidth="1" min="1" max="1" style="1" width="6.5703125"/>
    <col customWidth="1" min="2" max="2" style="34" width="19.140625"/>
    <col bestFit="1" customWidth="1" min="3" max="3" style="34" width="23.8515625"/>
    <col bestFit="1" customWidth="1" min="4" max="4" style="34" width="24.28515625"/>
    <col customWidth="1" min="5" max="6" style="34" width="28.85546875"/>
    <col customWidth="1" min="7" max="8" style="1" width="42.42578125"/>
    <col bestFit="1" customWidth="1" min="9" max="9" width="20.28515625"/>
    <col customWidth="1" min="10" max="11" style="34" width="37.85546875"/>
    <col bestFit="1" customWidth="1" min="12" max="12" style="34" width="40.42578125"/>
    <col bestFit="1" customWidth="1" min="13" max="13" style="34" width="58.42578125"/>
    <col customWidth="1" min="14" max="14" style="34" width="48.28515625"/>
    <col bestFit="1" customWidth="1" min="15" max="15" style="34" width="54.42578125"/>
    <col customWidth="1" min="16" max="16" style="35" width="23.85546875"/>
    <col customWidth="1" min="17" max="17" style="34" width="23.85546875"/>
    <col customWidth="1" min="18" max="18" style="34" width="41.7109375"/>
    <col customWidth="1" min="19" max="19" style="34" width="56.8515625"/>
    <col customWidth="1" min="20" max="23" style="34" width="41.7109375"/>
    <col bestFit="1" customWidth="1" min="24" max="24" width="56"/>
    <col customWidth="1" min="25" max="25" style="34" width="20.7109375"/>
    <col bestFit="1" customWidth="1" min="26" max="26" style="34" width="10.5703125"/>
    <col min="27" max="16384" style="34" width="40.28515625"/>
  </cols>
  <sheetData>
    <row r="1" s="1" customFormat="1" ht="16.5">
      <c r="A1" s="1" t="s">
        <v>85</v>
      </c>
      <c r="B1" s="36" t="s">
        <v>86</v>
      </c>
      <c r="C1" s="36" t="s">
        <v>86</v>
      </c>
      <c r="D1" s="36" t="s">
        <v>86</v>
      </c>
      <c r="E1" s="36" t="s">
        <v>86</v>
      </c>
      <c r="F1" s="36" t="s">
        <v>86</v>
      </c>
      <c r="G1" s="22" t="s">
        <v>86</v>
      </c>
      <c r="H1" s="22" t="s">
        <v>86</v>
      </c>
      <c r="I1" s="22" t="s">
        <v>86</v>
      </c>
      <c r="J1" s="37" t="s">
        <v>153</v>
      </c>
      <c r="K1" s="37" t="s">
        <v>154</v>
      </c>
      <c r="L1" s="7" t="s">
        <v>86</v>
      </c>
      <c r="M1" s="36" t="s">
        <v>86</v>
      </c>
      <c r="N1" s="36" t="s">
        <v>86</v>
      </c>
      <c r="O1" s="36" t="s">
        <v>86</v>
      </c>
      <c r="P1" s="36" t="s">
        <v>86</v>
      </c>
      <c r="Q1" s="36" t="s">
        <v>86</v>
      </c>
      <c r="R1" s="36" t="s">
        <v>86</v>
      </c>
      <c r="S1" s="36" t="s">
        <v>86</v>
      </c>
      <c r="T1" s="36" t="s">
        <v>86</v>
      </c>
      <c r="U1" s="36" t="s">
        <v>86</v>
      </c>
      <c r="V1" s="36" t="s">
        <v>86</v>
      </c>
      <c r="W1" s="36" t="s">
        <v>86</v>
      </c>
      <c r="X1" s="37" t="s">
        <v>87</v>
      </c>
      <c r="Y1" s="34" t="s">
        <v>155</v>
      </c>
    </row>
    <row r="2" ht="16.149999999999999" customHeight="1">
      <c r="A2" s="1" t="s">
        <v>88</v>
      </c>
      <c r="B2" s="34" t="s">
        <v>89</v>
      </c>
      <c r="C2" s="38" t="s">
        <v>156</v>
      </c>
      <c r="D2" s="34" t="s">
        <v>89</v>
      </c>
      <c r="E2" s="34" t="s">
        <v>89</v>
      </c>
      <c r="F2" s="39" t="s">
        <v>157</v>
      </c>
      <c r="G2" s="23" t="s">
        <v>90</v>
      </c>
      <c r="H2" s="23" t="s">
        <v>90</v>
      </c>
      <c r="I2" s="38" t="s">
        <v>156</v>
      </c>
      <c r="J2" s="40" t="s">
        <v>89</v>
      </c>
      <c r="K2" s="40" t="s">
        <v>89</v>
      </c>
      <c r="L2" s="38" t="s">
        <v>156</v>
      </c>
      <c r="M2" s="23" t="s">
        <v>90</v>
      </c>
      <c r="N2" s="23" t="s">
        <v>90</v>
      </c>
      <c r="O2" s="23" t="s">
        <v>90</v>
      </c>
      <c r="P2" s="34" t="s">
        <v>91</v>
      </c>
      <c r="Q2" s="34" t="s">
        <v>89</v>
      </c>
      <c r="R2" s="23" t="s">
        <v>90</v>
      </c>
      <c r="S2" s="34" t="s">
        <v>89</v>
      </c>
      <c r="T2" s="34" t="s">
        <v>158</v>
      </c>
      <c r="U2" s="34" t="s">
        <v>158</v>
      </c>
      <c r="V2" s="41" t="s">
        <v>159</v>
      </c>
      <c r="W2" s="41" t="s">
        <v>159</v>
      </c>
      <c r="X2" s="40" t="s">
        <v>89</v>
      </c>
      <c r="Y2" s="42" t="s">
        <v>155</v>
      </c>
    </row>
    <row r="3" s="43" customFormat="1" ht="146.44999999999999" customHeight="1">
      <c r="A3" s="43" t="s">
        <v>92</v>
      </c>
      <c r="B3" s="43" t="s">
        <v>160</v>
      </c>
      <c r="C3" s="44" t="s">
        <v>161</v>
      </c>
      <c r="D3" s="43" t="s">
        <v>162</v>
      </c>
      <c r="E3" s="43" t="s">
        <v>163</v>
      </c>
      <c r="F3" s="43" t="s">
        <v>164</v>
      </c>
      <c r="G3" s="44" t="s">
        <v>165</v>
      </c>
      <c r="H3" s="24" t="s">
        <v>166</v>
      </c>
      <c r="I3" s="24" t="s">
        <v>167</v>
      </c>
      <c r="J3" s="44" t="s">
        <v>168</v>
      </c>
      <c r="K3" s="44" t="s">
        <v>169</v>
      </c>
      <c r="L3" s="24" t="s">
        <v>170</v>
      </c>
      <c r="M3" s="43" t="s">
        <v>171</v>
      </c>
      <c r="N3" s="43" t="s">
        <v>172</v>
      </c>
      <c r="O3" s="43" t="s">
        <v>173</v>
      </c>
      <c r="P3" s="43" t="s">
        <v>174</v>
      </c>
      <c r="Q3" s="43" t="s">
        <v>175</v>
      </c>
      <c r="R3" s="43" t="s">
        <v>176</v>
      </c>
      <c r="S3" s="43" t="s">
        <v>177</v>
      </c>
      <c r="T3" s="43" t="s">
        <v>178</v>
      </c>
      <c r="U3" s="43" t="s">
        <v>179</v>
      </c>
      <c r="V3" s="45" t="s">
        <v>180</v>
      </c>
      <c r="W3" s="45" t="s">
        <v>181</v>
      </c>
      <c r="X3" s="44" t="s">
        <v>182</v>
      </c>
      <c r="Y3" s="43" t="s">
        <v>183</v>
      </c>
    </row>
    <row r="4" s="46" customFormat="1" ht="16.149999999999999" customHeight="1">
      <c r="A4" s="1" t="s">
        <v>104</v>
      </c>
      <c r="B4" s="47" t="s">
        <v>184</v>
      </c>
      <c r="C4" s="47" t="s">
        <v>185</v>
      </c>
      <c r="D4" s="47" t="s">
        <v>107</v>
      </c>
      <c r="E4" s="48" t="s">
        <v>186</v>
      </c>
      <c r="F4" s="48" t="s">
        <v>187</v>
      </c>
      <c r="G4" s="49" t="s">
        <v>188</v>
      </c>
      <c r="H4" s="25" t="s">
        <v>189</v>
      </c>
      <c r="I4" s="25" t="s">
        <v>190</v>
      </c>
      <c r="J4" s="47" t="s">
        <v>191</v>
      </c>
      <c r="K4" s="47" t="s">
        <v>192</v>
      </c>
      <c r="L4" s="25" t="s">
        <v>193</v>
      </c>
      <c r="M4" s="47" t="s">
        <v>194</v>
      </c>
      <c r="N4" s="47" t="s">
        <v>195</v>
      </c>
      <c r="O4" s="47" t="s">
        <v>196</v>
      </c>
      <c r="P4" s="47" t="s">
        <v>197</v>
      </c>
      <c r="Q4" s="47" t="s">
        <v>198</v>
      </c>
      <c r="R4" s="50" t="s">
        <v>199</v>
      </c>
      <c r="S4" s="50" t="s">
        <v>200</v>
      </c>
      <c r="T4" s="50" t="s">
        <v>201</v>
      </c>
      <c r="U4" s="50" t="s">
        <v>202</v>
      </c>
      <c r="V4" s="50" t="s">
        <v>203</v>
      </c>
      <c r="W4" s="50" t="s">
        <v>204</v>
      </c>
      <c r="X4" s="47" t="s">
        <v>205</v>
      </c>
      <c r="Y4" s="47" t="s">
        <v>105</v>
      </c>
    </row>
    <row r="5" ht="16.5">
      <c r="A5" s="1" t="s">
        <v>116</v>
      </c>
      <c r="B5" s="34" t="s">
        <v>206</v>
      </c>
      <c r="C5" s="51" t="str">
        <f>STUDY!$C$5</f>
        <v>Developpement_larvaire</v>
      </c>
      <c r="D5" s="34" t="s">
        <v>207</v>
      </c>
      <c r="E5" s="1" t="s">
        <v>208</v>
      </c>
      <c r="F5" s="1" t="s">
        <v>209</v>
      </c>
      <c r="G5" s="26" t="s">
        <v>210</v>
      </c>
      <c r="H5" s="1" t="s">
        <v>44</v>
      </c>
      <c r="I5" t="str">
        <f>VLOOKUP(H5,check[],2,0)</f>
        <v>ERC000011</v>
      </c>
      <c r="J5" s="51" t="s">
        <v>132</v>
      </c>
      <c r="K5" s="51"/>
      <c r="L5" s="51" t="str">
        <f>VLOOKUP(samples_g[[#This Row],[sample_checklist_description]],check[],3,0)</f>
        <v>none</v>
      </c>
      <c r="M5" s="34" t="s">
        <v>211</v>
      </c>
      <c r="N5" s="34" t="str">
        <f t="shared" ref="N5:N9" si="0">VLOOKUP(M5,sci_names,2,0)</f>
        <v xml:space="preserve">Pacific pearl-oyster</v>
      </c>
      <c r="O5" s="51">
        <f t="shared" ref="O5:O9" si="1">VLOOKUP(M5,sci_names,3,0)</f>
        <v>102329</v>
      </c>
      <c r="P5" s="35" t="s">
        <v>212</v>
      </c>
      <c r="Q5" s="51" t="s">
        <v>213</v>
      </c>
      <c r="R5" s="51" t="s">
        <v>214</v>
      </c>
      <c r="S5" s="51" t="s">
        <v>215</v>
      </c>
      <c r="T5" s="51">
        <v>0</v>
      </c>
      <c r="U5" s="51">
        <v>0</v>
      </c>
      <c r="V5" s="51" t="s">
        <v>216</v>
      </c>
      <c r="W5" s="51" t="s">
        <v>217</v>
      </c>
      <c r="X5" s="51"/>
      <c r="Y5" s="51" t="str">
        <f>CONCATENATE("sam_",samples_g[[#This Row],[sample_name]])</f>
        <v>sam_J4-LD1</v>
      </c>
    </row>
    <row r="6" ht="16.5">
      <c r="A6" s="1" t="s">
        <v>116</v>
      </c>
      <c r="B6" s="34" t="s">
        <v>218</v>
      </c>
      <c r="C6" s="51" t="str">
        <f>STUDY!$C$5</f>
        <v>Developpement_larvaire</v>
      </c>
      <c r="D6" s="34" t="s">
        <v>207</v>
      </c>
      <c r="E6" s="1" t="s">
        <v>208</v>
      </c>
      <c r="F6" t="s">
        <v>209</v>
      </c>
      <c r="G6" s="26" t="s">
        <v>210</v>
      </c>
      <c r="H6" t="s">
        <v>44</v>
      </c>
      <c r="I6" t="str">
        <f>VLOOKUP(H6,check[],2,0)</f>
        <v>ERC000011</v>
      </c>
      <c r="J6" s="51" t="s">
        <v>132</v>
      </c>
      <c r="K6" s="51"/>
      <c r="L6" s="51" t="str">
        <f>VLOOKUP(samples_g[[#This Row],[sample_checklist_description]],check[],3,0)</f>
        <v>none</v>
      </c>
      <c r="M6" s="34" t="s">
        <v>211</v>
      </c>
      <c r="N6" s="34" t="str">
        <f t="shared" si="0"/>
        <v xml:space="preserve">Pacific pearl-oyster</v>
      </c>
      <c r="O6" s="51">
        <f t="shared" si="1"/>
        <v>102329</v>
      </c>
      <c r="P6" s="52" t="s">
        <v>212</v>
      </c>
      <c r="Q6" s="51" t="s">
        <v>213</v>
      </c>
      <c r="R6" s="51" t="s">
        <v>214</v>
      </c>
      <c r="S6" s="51" t="s">
        <v>215</v>
      </c>
      <c r="T6" s="51">
        <v>0</v>
      </c>
      <c r="U6" s="51">
        <v>0</v>
      </c>
      <c r="V6" s="51" t="s">
        <v>216</v>
      </c>
      <c r="W6" s="51" t="s">
        <v>217</v>
      </c>
      <c r="X6" s="51"/>
      <c r="Y6" s="51" t="str">
        <f>CONCATENATE("sam_",samples_g[[#This Row],[sample_name]])</f>
        <v>sam_J4-LD2</v>
      </c>
    </row>
    <row r="7" ht="16.5">
      <c r="A7" s="1" t="s">
        <v>116</v>
      </c>
      <c r="B7" s="34" t="s">
        <v>219</v>
      </c>
      <c r="C7" s="51" t="str">
        <f>STUDY!$C$5</f>
        <v>Developpement_larvaire</v>
      </c>
      <c r="D7" s="34" t="s">
        <v>207</v>
      </c>
      <c r="E7" s="1" t="s">
        <v>208</v>
      </c>
      <c r="F7" t="s">
        <v>209</v>
      </c>
      <c r="G7" s="26" t="s">
        <v>210</v>
      </c>
      <c r="H7" t="s">
        <v>44</v>
      </c>
      <c r="I7" t="str">
        <f>VLOOKUP(H7,check[],2,0)</f>
        <v>ERC000011</v>
      </c>
      <c r="J7" s="51" t="s">
        <v>132</v>
      </c>
      <c r="K7" s="51"/>
      <c r="L7" s="51" t="str">
        <f>VLOOKUP(samples_g[[#This Row],[sample_checklist_description]],check[],3,0)</f>
        <v>none</v>
      </c>
      <c r="M7" s="34" t="s">
        <v>211</v>
      </c>
      <c r="N7" s="34" t="str">
        <f t="shared" si="0"/>
        <v xml:space="preserve">Pacific pearl-oyster</v>
      </c>
      <c r="O7" s="51">
        <f t="shared" si="1"/>
        <v>102329</v>
      </c>
      <c r="P7" s="52" t="s">
        <v>212</v>
      </c>
      <c r="Q7" s="51" t="s">
        <v>213</v>
      </c>
      <c r="R7" s="51" t="s">
        <v>214</v>
      </c>
      <c r="S7" s="51" t="s">
        <v>215</v>
      </c>
      <c r="T7" s="51">
        <v>0</v>
      </c>
      <c r="U7" s="51">
        <v>0</v>
      </c>
      <c r="V7" s="51" t="s">
        <v>216</v>
      </c>
      <c r="W7" s="51" t="s">
        <v>217</v>
      </c>
      <c r="X7" s="51"/>
      <c r="Y7" s="51" t="str">
        <f>CONCATENATE("sam_",samples_g[[#This Row],[sample_name]])</f>
        <v>sam_J4-LD3</v>
      </c>
    </row>
    <row r="8" ht="16.5">
      <c r="A8" s="1" t="s">
        <v>116</v>
      </c>
      <c r="B8" s="34" t="s">
        <v>220</v>
      </c>
      <c r="C8" s="51" t="str">
        <f>STUDY!$C$5</f>
        <v>Developpement_larvaire</v>
      </c>
      <c r="D8" s="34" t="s">
        <v>221</v>
      </c>
      <c r="E8" s="1" t="s">
        <v>222</v>
      </c>
      <c r="F8" t="s">
        <v>209</v>
      </c>
      <c r="G8" s="26" t="s">
        <v>210</v>
      </c>
      <c r="H8" t="s">
        <v>44</v>
      </c>
      <c r="I8" t="str">
        <f>VLOOKUP(H8,check[],2,0)</f>
        <v>ERC000011</v>
      </c>
      <c r="J8" s="51" t="s">
        <v>132</v>
      </c>
      <c r="K8" s="51"/>
      <c r="L8" s="51" t="str">
        <f>VLOOKUP(samples_g[[#This Row],[sample_checklist_description]],check[],3,0)</f>
        <v>none</v>
      </c>
      <c r="M8" s="34" t="s">
        <v>211</v>
      </c>
      <c r="N8" s="34" t="str">
        <f t="shared" si="0"/>
        <v xml:space="preserve">Pacific pearl-oyster</v>
      </c>
      <c r="O8" s="51">
        <f t="shared" si="1"/>
        <v>102329</v>
      </c>
      <c r="P8" s="35" t="s">
        <v>223</v>
      </c>
      <c r="Q8" s="51" t="s">
        <v>213</v>
      </c>
      <c r="R8" s="51" t="s">
        <v>214</v>
      </c>
      <c r="S8" s="51" t="s">
        <v>215</v>
      </c>
      <c r="T8" s="51">
        <v>0</v>
      </c>
      <c r="U8" s="51">
        <v>0</v>
      </c>
      <c r="V8" s="51" t="s">
        <v>216</v>
      </c>
      <c r="W8" s="51" t="s">
        <v>217</v>
      </c>
      <c r="X8" s="51"/>
      <c r="Y8" s="51" t="str">
        <f>CONCATENATE("sam_",samples_g[[#This Row],[sample_name]])</f>
        <v>sam_J8-LV-TL1</v>
      </c>
    </row>
    <row r="9" ht="16.5">
      <c r="A9" s="1" t="s">
        <v>116</v>
      </c>
      <c r="B9" s="34" t="s">
        <v>224</v>
      </c>
      <c r="C9" s="51" t="str">
        <f>STUDY!$C$5</f>
        <v>Developpement_larvaire</v>
      </c>
      <c r="D9" s="34" t="s">
        <v>221</v>
      </c>
      <c r="E9" s="1" t="s">
        <v>222</v>
      </c>
      <c r="F9" t="s">
        <v>209</v>
      </c>
      <c r="G9" s="26" t="s">
        <v>210</v>
      </c>
      <c r="H9" t="s">
        <v>44</v>
      </c>
      <c r="I9" t="str">
        <f>VLOOKUP(H9,check[],2,0)</f>
        <v>ERC000011</v>
      </c>
      <c r="J9" s="51" t="s">
        <v>132</v>
      </c>
      <c r="K9" s="51"/>
      <c r="L9" s="51" t="str">
        <f>VLOOKUP(samples_g[[#This Row],[sample_checklist_description]],check[],3,0)</f>
        <v>none</v>
      </c>
      <c r="M9" s="34" t="s">
        <v>211</v>
      </c>
      <c r="N9" s="34" t="str">
        <f t="shared" si="0"/>
        <v xml:space="preserve">Pacific pearl-oyster</v>
      </c>
      <c r="O9" s="51">
        <f t="shared" si="1"/>
        <v>102329</v>
      </c>
      <c r="P9" s="52" t="s">
        <v>223</v>
      </c>
      <c r="Q9" s="51" t="s">
        <v>213</v>
      </c>
      <c r="R9" s="51" t="s">
        <v>214</v>
      </c>
      <c r="S9" s="51" t="s">
        <v>215</v>
      </c>
      <c r="T9" s="51">
        <v>0</v>
      </c>
      <c r="U9" s="51">
        <v>0</v>
      </c>
      <c r="V9" s="51" t="s">
        <v>216</v>
      </c>
      <c r="W9" s="51" t="s">
        <v>217</v>
      </c>
      <c r="X9" s="51"/>
      <c r="Y9" s="51" t="str">
        <f>CONCATENATE("sam_",samples_g[[#This Row],[sample_name]])</f>
        <v>sam_J8-LV-TL2</v>
      </c>
    </row>
    <row r="10" ht="16.5">
      <c r="A10" s="1" t="s">
        <v>116</v>
      </c>
      <c r="B10" s="34" t="s">
        <v>225</v>
      </c>
      <c r="C10" s="51" t="str">
        <f>STUDY!$C$5</f>
        <v>Developpement_larvaire</v>
      </c>
      <c r="D10" s="34" t="s">
        <v>221</v>
      </c>
      <c r="E10" s="1" t="s">
        <v>222</v>
      </c>
      <c r="F10" t="s">
        <v>209</v>
      </c>
      <c r="G10" s="26" t="s">
        <v>210</v>
      </c>
      <c r="H10" t="s">
        <v>44</v>
      </c>
      <c r="I10" t="str">
        <f>VLOOKUP(H10,check[],2,0)</f>
        <v>ERC000011</v>
      </c>
      <c r="J10" s="51" t="s">
        <v>132</v>
      </c>
      <c r="K10" s="51"/>
      <c r="L10" s="51" t="str">
        <f>VLOOKUP(samples_g[[#This Row],[sample_checklist_description]],check[],3,0)</f>
        <v>none</v>
      </c>
      <c r="M10" s="34" t="s">
        <v>211</v>
      </c>
      <c r="N10" s="34" t="str">
        <f t="shared" ref="N10:N16" si="2">VLOOKUP(M10,sci_names,2,0)</f>
        <v xml:space="preserve">Pacific pearl-oyster</v>
      </c>
      <c r="O10" s="51">
        <f t="shared" ref="O10:O16" si="3">VLOOKUP(M10,sci_names,3,0)</f>
        <v>102329</v>
      </c>
      <c r="P10" s="52" t="s">
        <v>223</v>
      </c>
      <c r="Q10" s="51" t="s">
        <v>213</v>
      </c>
      <c r="R10" s="51" t="s">
        <v>214</v>
      </c>
      <c r="S10" s="51" t="s">
        <v>215</v>
      </c>
      <c r="T10" s="51">
        <v>0</v>
      </c>
      <c r="U10" s="51">
        <v>0</v>
      </c>
      <c r="V10" s="51" t="s">
        <v>216</v>
      </c>
      <c r="W10" s="51" t="s">
        <v>217</v>
      </c>
      <c r="X10" s="51"/>
      <c r="Y10" s="51" t="str">
        <f>CONCATENATE("sam_",samples_g[[#This Row],[sample_name]])</f>
        <v>sam_J8-LV-TL3</v>
      </c>
    </row>
    <row r="11" ht="16.5">
      <c r="A11" s="1" t="s">
        <v>116</v>
      </c>
      <c r="B11" s="34" t="s">
        <v>226</v>
      </c>
      <c r="C11" s="51" t="str">
        <f>STUDY!$C$5</f>
        <v>Developpement_larvaire</v>
      </c>
      <c r="D11" s="34" t="s">
        <v>227</v>
      </c>
      <c r="E11" s="1" t="s">
        <v>228</v>
      </c>
      <c r="F11" t="s">
        <v>209</v>
      </c>
      <c r="G11" s="26" t="s">
        <v>210</v>
      </c>
      <c r="H11" t="s">
        <v>44</v>
      </c>
      <c r="I11" t="str">
        <f>VLOOKUP(H11,check[],2,0)</f>
        <v>ERC000011</v>
      </c>
      <c r="J11" s="51" t="s">
        <v>132</v>
      </c>
      <c r="K11" s="51"/>
      <c r="L11" s="51" t="str">
        <f>VLOOKUP(samples_g[[#This Row],[sample_checklist_description]],check[],3,0)</f>
        <v>none</v>
      </c>
      <c r="M11" s="34" t="s">
        <v>211</v>
      </c>
      <c r="N11" s="34" t="str">
        <f t="shared" si="2"/>
        <v xml:space="preserve">Pacific pearl-oyster</v>
      </c>
      <c r="O11" s="51">
        <f t="shared" si="3"/>
        <v>102329</v>
      </c>
      <c r="P11" s="35" t="s">
        <v>229</v>
      </c>
      <c r="Q11" s="51" t="s">
        <v>213</v>
      </c>
      <c r="R11" s="51" t="s">
        <v>214</v>
      </c>
      <c r="S11" s="51" t="s">
        <v>215</v>
      </c>
      <c r="T11" s="51">
        <v>0</v>
      </c>
      <c r="U11" s="51">
        <v>0</v>
      </c>
      <c r="V11" s="51" t="s">
        <v>216</v>
      </c>
      <c r="W11" s="51" t="s">
        <v>217</v>
      </c>
      <c r="X11" s="51"/>
      <c r="Y11" s="51" t="str">
        <f>CONCATENATE("sam_",samples_g[[#This Row],[sample_name]])</f>
        <v>sam_J13-LU-TL1</v>
      </c>
    </row>
    <row r="12" ht="16.5">
      <c r="A12" s="1" t="s">
        <v>116</v>
      </c>
      <c r="B12" s="34" t="s">
        <v>230</v>
      </c>
      <c r="C12" s="51" t="str">
        <f>STUDY!$C$5</f>
        <v>Developpement_larvaire</v>
      </c>
      <c r="D12" s="34" t="s">
        <v>227</v>
      </c>
      <c r="E12" s="1" t="s">
        <v>228</v>
      </c>
      <c r="F12" t="s">
        <v>209</v>
      </c>
      <c r="G12" s="26" t="s">
        <v>210</v>
      </c>
      <c r="H12" t="s">
        <v>44</v>
      </c>
      <c r="I12" t="str">
        <f>VLOOKUP(H12,check[],2,0)</f>
        <v>ERC000011</v>
      </c>
      <c r="J12" s="51" t="s">
        <v>132</v>
      </c>
      <c r="K12" s="51"/>
      <c r="L12" s="51" t="str">
        <f>VLOOKUP(samples_g[[#This Row],[sample_checklist_description]],check[],3,0)</f>
        <v>none</v>
      </c>
      <c r="M12" s="34" t="s">
        <v>211</v>
      </c>
      <c r="N12" s="34" t="str">
        <f t="shared" si="2"/>
        <v xml:space="preserve">Pacific pearl-oyster</v>
      </c>
      <c r="O12" s="51">
        <f t="shared" si="3"/>
        <v>102329</v>
      </c>
      <c r="P12" s="52" t="s">
        <v>229</v>
      </c>
      <c r="Q12" s="51" t="s">
        <v>213</v>
      </c>
      <c r="R12" s="51" t="s">
        <v>214</v>
      </c>
      <c r="S12" s="51" t="s">
        <v>215</v>
      </c>
      <c r="T12" s="51">
        <v>0</v>
      </c>
      <c r="U12" s="51">
        <v>0</v>
      </c>
      <c r="V12" s="51" t="s">
        <v>216</v>
      </c>
      <c r="W12" s="51" t="s">
        <v>217</v>
      </c>
      <c r="X12" s="51"/>
      <c r="Y12" s="51" t="str">
        <f>CONCATENATE("sam_",samples_g[[#This Row],[sample_name]])</f>
        <v>sam_J13-LU-TL2</v>
      </c>
    </row>
    <row r="13" ht="16.5">
      <c r="A13" s="1" t="s">
        <v>116</v>
      </c>
      <c r="B13" s="34" t="s">
        <v>231</v>
      </c>
      <c r="C13" s="51" t="str">
        <f>STUDY!$C$5</f>
        <v>Developpement_larvaire</v>
      </c>
      <c r="D13" s="34" t="s">
        <v>227</v>
      </c>
      <c r="E13" s="1" t="s">
        <v>228</v>
      </c>
      <c r="F13" t="s">
        <v>209</v>
      </c>
      <c r="G13" s="26" t="s">
        <v>210</v>
      </c>
      <c r="H13" t="s">
        <v>44</v>
      </c>
      <c r="I13" t="str">
        <f>VLOOKUP(H13,check[],2,0)</f>
        <v>ERC000011</v>
      </c>
      <c r="J13" s="51" t="s">
        <v>132</v>
      </c>
      <c r="K13" s="51"/>
      <c r="L13" s="51" t="str">
        <f>VLOOKUP(samples_g[[#This Row],[sample_checklist_description]],check[],3,0)</f>
        <v>none</v>
      </c>
      <c r="M13" s="34" t="s">
        <v>211</v>
      </c>
      <c r="N13" s="34" t="str">
        <f t="shared" si="2"/>
        <v xml:space="preserve">Pacific pearl-oyster</v>
      </c>
      <c r="O13" s="51">
        <f t="shared" si="3"/>
        <v>102329</v>
      </c>
      <c r="P13" s="52" t="s">
        <v>229</v>
      </c>
      <c r="Q13" s="51" t="s">
        <v>213</v>
      </c>
      <c r="R13" s="51" t="s">
        <v>214</v>
      </c>
      <c r="S13" s="51" t="s">
        <v>215</v>
      </c>
      <c r="T13" s="51">
        <v>0</v>
      </c>
      <c r="U13" s="51">
        <v>0</v>
      </c>
      <c r="V13" s="51" t="s">
        <v>216</v>
      </c>
      <c r="W13" s="51" t="s">
        <v>217</v>
      </c>
      <c r="X13" s="51"/>
      <c r="Y13" s="51" t="str">
        <f>CONCATENATE("sam_",samples_g[[#This Row],[sample_name]])</f>
        <v>sam_J13-LU-TL3</v>
      </c>
    </row>
    <row r="14" ht="16.5">
      <c r="A14" s="1" t="s">
        <v>116</v>
      </c>
      <c r="B14" s="34" t="s">
        <v>232</v>
      </c>
      <c r="C14" s="51" t="str">
        <f>STUDY!$C$5</f>
        <v>Developpement_larvaire</v>
      </c>
      <c r="D14" s="34" t="s">
        <v>233</v>
      </c>
      <c r="E14" s="1" t="s">
        <v>234</v>
      </c>
      <c r="F14" t="s">
        <v>209</v>
      </c>
      <c r="G14" s="26" t="s">
        <v>210</v>
      </c>
      <c r="H14" t="s">
        <v>44</v>
      </c>
      <c r="I14" t="str">
        <f>VLOOKUP(H14,check[],2,0)</f>
        <v>ERC000011</v>
      </c>
      <c r="J14" s="51" t="s">
        <v>132</v>
      </c>
      <c r="K14" s="51"/>
      <c r="L14" s="51" t="str">
        <f>VLOOKUP(samples_g[[#This Row],[sample_checklist_description]],check[],3,0)</f>
        <v>none</v>
      </c>
      <c r="M14" s="34" t="s">
        <v>211</v>
      </c>
      <c r="N14" s="34" t="str">
        <f t="shared" si="2"/>
        <v xml:space="preserve">Pacific pearl-oyster</v>
      </c>
      <c r="O14" s="51">
        <f t="shared" si="3"/>
        <v>102329</v>
      </c>
      <c r="P14" s="35" t="s">
        <v>235</v>
      </c>
      <c r="Q14" s="51" t="s">
        <v>213</v>
      </c>
      <c r="R14" s="51" t="s">
        <v>214</v>
      </c>
      <c r="S14" s="51" t="s">
        <v>215</v>
      </c>
      <c r="T14" s="51">
        <v>0</v>
      </c>
      <c r="U14" s="51">
        <v>0</v>
      </c>
      <c r="V14" s="51" t="s">
        <v>216</v>
      </c>
      <c r="W14" s="51" t="s">
        <v>217</v>
      </c>
      <c r="X14" s="51"/>
      <c r="Y14" s="51" t="str">
        <f>CONCATENATE("sam_",samples_g[[#This Row],[sample_name]])</f>
        <v>sam_J22-LO-TL1a</v>
      </c>
    </row>
    <row r="15" ht="16.5">
      <c r="A15" s="1" t="s">
        <v>116</v>
      </c>
      <c r="B15" s="34" t="s">
        <v>236</v>
      </c>
      <c r="C15" s="51" t="str">
        <f>STUDY!$C$5</f>
        <v>Developpement_larvaire</v>
      </c>
      <c r="D15" s="34" t="s">
        <v>233</v>
      </c>
      <c r="E15" s="1" t="s">
        <v>234</v>
      </c>
      <c r="F15" t="s">
        <v>209</v>
      </c>
      <c r="G15" s="26" t="s">
        <v>210</v>
      </c>
      <c r="H15" t="s">
        <v>44</v>
      </c>
      <c r="I15" t="str">
        <f>VLOOKUP(H15,check[],2,0)</f>
        <v>ERC000011</v>
      </c>
      <c r="J15" s="51" t="s">
        <v>132</v>
      </c>
      <c r="K15" s="51"/>
      <c r="L15" s="51" t="str">
        <f>VLOOKUP(samples_g[[#This Row],[sample_checklist_description]],check[],3,0)</f>
        <v>none</v>
      </c>
      <c r="M15" s="34" t="s">
        <v>211</v>
      </c>
      <c r="N15" s="34" t="str">
        <f t="shared" si="2"/>
        <v xml:space="preserve">Pacific pearl-oyster</v>
      </c>
      <c r="O15" s="51">
        <f t="shared" si="3"/>
        <v>102329</v>
      </c>
      <c r="P15" s="35" t="s">
        <v>235</v>
      </c>
      <c r="Q15" s="51" t="s">
        <v>213</v>
      </c>
      <c r="R15" s="51" t="s">
        <v>214</v>
      </c>
      <c r="S15" s="51" t="s">
        <v>215</v>
      </c>
      <c r="T15" s="51">
        <v>0</v>
      </c>
      <c r="U15" s="51">
        <v>0</v>
      </c>
      <c r="V15" s="51" t="s">
        <v>216</v>
      </c>
      <c r="W15" s="51" t="s">
        <v>217</v>
      </c>
      <c r="X15" s="51"/>
      <c r="Y15" s="51" t="str">
        <f>CONCATENATE("sam_",samples_g[[#This Row],[sample_name]])</f>
        <v>sam_J22-LO-TL1b</v>
      </c>
    </row>
    <row r="16" ht="16.5">
      <c r="A16" s="1" t="s">
        <v>116</v>
      </c>
      <c r="B16" s="34" t="s">
        <v>237</v>
      </c>
      <c r="C16" s="51" t="str">
        <f>STUDY!$C$5</f>
        <v>Developpement_larvaire</v>
      </c>
      <c r="D16" s="34" t="s">
        <v>233</v>
      </c>
      <c r="E16" s="1" t="s">
        <v>234</v>
      </c>
      <c r="F16" t="s">
        <v>209</v>
      </c>
      <c r="G16" s="26" t="s">
        <v>210</v>
      </c>
      <c r="H16" t="s">
        <v>44</v>
      </c>
      <c r="I16" t="str">
        <f>VLOOKUP(H16,check[],2,0)</f>
        <v>ERC000011</v>
      </c>
      <c r="J16" s="51" t="s">
        <v>132</v>
      </c>
      <c r="K16" s="51"/>
      <c r="L16" s="51" t="str">
        <f>VLOOKUP(samples_g[[#This Row],[sample_checklist_description]],check[],3,0)</f>
        <v>none</v>
      </c>
      <c r="M16" s="34" t="s">
        <v>211</v>
      </c>
      <c r="N16" s="34" t="str">
        <f t="shared" si="2"/>
        <v xml:space="preserve">Pacific pearl-oyster</v>
      </c>
      <c r="O16" s="51">
        <f t="shared" si="3"/>
        <v>102329</v>
      </c>
      <c r="P16" s="35" t="s">
        <v>235</v>
      </c>
      <c r="Q16" s="51" t="s">
        <v>213</v>
      </c>
      <c r="R16" s="51" t="s">
        <v>214</v>
      </c>
      <c r="S16" s="51" t="s">
        <v>215</v>
      </c>
      <c r="T16" s="51">
        <v>0</v>
      </c>
      <c r="U16" s="51">
        <v>0</v>
      </c>
      <c r="V16" s="51" t="s">
        <v>216</v>
      </c>
      <c r="W16" s="51" t="s">
        <v>217</v>
      </c>
      <c r="X16" s="51"/>
      <c r="Y16" s="51" t="str">
        <f>CONCATENATE("sam_",samples_g[[#This Row],[sample_name]])</f>
        <v>sam_J22-LO-TL1c</v>
      </c>
    </row>
    <row r="17" ht="16.5">
      <c r="A17" s="1" t="s">
        <v>116</v>
      </c>
      <c r="B17" s="34"/>
      <c r="E17" s="1"/>
      <c r="F17" s="1"/>
      <c r="G17" s="26"/>
      <c r="J17" s="51"/>
      <c r="K17" s="51"/>
      <c r="L17" s="51"/>
      <c r="M17" s="34"/>
      <c r="N17" s="34"/>
      <c r="O17" s="51"/>
      <c r="P17" s="35"/>
      <c r="Q17" s="51"/>
      <c r="R17" s="51"/>
      <c r="S17" s="51"/>
      <c r="T17" s="51"/>
      <c r="U17" s="51"/>
      <c r="V17" s="51"/>
      <c r="W17" s="51"/>
      <c r="X17" s="51"/>
      <c r="Y17" s="51"/>
    </row>
    <row r="18" ht="16.5">
      <c r="A18" s="1" t="s">
        <v>116</v>
      </c>
      <c r="B18" s="34"/>
      <c r="E18" s="1"/>
      <c r="F18" s="1"/>
      <c r="G18" s="26"/>
      <c r="J18" s="51"/>
      <c r="K18" s="51"/>
      <c r="L18" s="51"/>
      <c r="M18" s="34"/>
      <c r="N18" s="34"/>
      <c r="O18" s="51"/>
      <c r="P18" s="35"/>
      <c r="Q18" s="51"/>
      <c r="R18" s="51"/>
      <c r="S18" s="51"/>
      <c r="T18" s="51"/>
      <c r="U18" s="51"/>
      <c r="V18" s="51"/>
      <c r="W18" s="51"/>
      <c r="X18" s="51"/>
      <c r="Y18" s="51"/>
    </row>
    <row r="19" ht="16.5">
      <c r="A19" s="1" t="s">
        <v>116</v>
      </c>
      <c r="B19" s="34"/>
      <c r="E19" s="1"/>
      <c r="F19" s="1"/>
      <c r="G19" s="26"/>
      <c r="J19" s="51"/>
      <c r="K19" s="51"/>
      <c r="L19" s="51"/>
      <c r="M19" s="34"/>
      <c r="N19" s="34"/>
      <c r="O19" s="51"/>
      <c r="P19" s="35"/>
      <c r="Q19" s="51"/>
      <c r="R19" s="51"/>
      <c r="S19" s="51"/>
      <c r="T19" s="51"/>
      <c r="U19" s="51"/>
      <c r="V19" s="51"/>
      <c r="W19" s="51"/>
      <c r="X19" s="51"/>
      <c r="Y19" s="51"/>
    </row>
    <row r="20" ht="16.5">
      <c r="A20" s="1" t="s">
        <v>116</v>
      </c>
      <c r="B20" s="34"/>
      <c r="E20" s="1"/>
      <c r="F20" s="1"/>
      <c r="G20" s="26"/>
      <c r="J20" s="51"/>
      <c r="K20" s="51"/>
      <c r="L20" s="51"/>
      <c r="M20" s="34"/>
      <c r="N20" s="34"/>
      <c r="O20" s="51"/>
      <c r="P20" s="35"/>
      <c r="Q20" s="51"/>
      <c r="R20" s="51"/>
      <c r="S20" s="51"/>
      <c r="T20" s="51"/>
      <c r="U20" s="51"/>
      <c r="V20" s="51"/>
      <c r="W20" s="51"/>
      <c r="X20" s="51"/>
      <c r="Y20" s="51"/>
    </row>
    <row r="21" ht="16.5">
      <c r="A21" s="1" t="s">
        <v>116</v>
      </c>
      <c r="B21" s="34"/>
      <c r="E21" s="1"/>
      <c r="F21" s="1"/>
      <c r="G21" s="26"/>
      <c r="J21" s="51"/>
      <c r="K21" s="51"/>
      <c r="L21" s="51"/>
      <c r="M21" s="34"/>
      <c r="N21" s="34"/>
      <c r="O21" s="51"/>
      <c r="P21" s="35"/>
      <c r="Q21" s="51"/>
      <c r="R21" s="51"/>
      <c r="S21" s="51"/>
      <c r="T21" s="51"/>
      <c r="U21" s="51"/>
      <c r="V21" s="51"/>
      <c r="W21" s="51"/>
      <c r="X21" s="51"/>
      <c r="Y21" s="51"/>
    </row>
    <row r="22" ht="16.5">
      <c r="A22" s="1" t="s">
        <v>116</v>
      </c>
      <c r="B22" s="34"/>
      <c r="E22" s="1"/>
      <c r="F22" s="1"/>
      <c r="G22" s="26"/>
      <c r="J22" s="51"/>
      <c r="K22" s="51"/>
      <c r="L22" s="51"/>
      <c r="M22" s="34"/>
      <c r="N22" s="34"/>
      <c r="O22" s="51"/>
      <c r="P22" s="35"/>
      <c r="Q22" s="51"/>
      <c r="R22" s="51"/>
      <c r="S22" s="51"/>
      <c r="T22" s="51"/>
      <c r="U22" s="51"/>
      <c r="V22" s="51"/>
      <c r="W22" s="51"/>
      <c r="X22" s="51"/>
      <c r="Y22" s="51"/>
    </row>
    <row r="23" ht="16.5">
      <c r="A23" s="1" t="s">
        <v>116</v>
      </c>
      <c r="B23" s="34"/>
      <c r="E23" s="1"/>
      <c r="F23" s="1"/>
      <c r="G23" s="26"/>
      <c r="J23" s="51"/>
      <c r="K23" s="51"/>
      <c r="L23" s="51"/>
      <c r="M23" s="34"/>
      <c r="N23" s="34"/>
      <c r="O23" s="51"/>
      <c r="P23" s="35"/>
      <c r="Q23" s="51"/>
      <c r="R23" s="51"/>
      <c r="S23" s="51"/>
      <c r="T23" s="51"/>
      <c r="U23" s="51"/>
      <c r="V23" s="51"/>
      <c r="W23" s="51"/>
      <c r="X23" s="51"/>
      <c r="Y23" s="51"/>
    </row>
    <row r="24" ht="16.5">
      <c r="A24" s="1" t="s">
        <v>116</v>
      </c>
      <c r="B24" s="34"/>
      <c r="E24" s="1"/>
      <c r="F24" s="1"/>
      <c r="G24" s="26"/>
      <c r="J24" s="51"/>
      <c r="K24" s="51"/>
      <c r="L24" s="51"/>
      <c r="M24" s="34"/>
      <c r="N24" s="34"/>
      <c r="O24" s="51"/>
      <c r="P24" s="35"/>
      <c r="Q24" s="51"/>
      <c r="R24" s="51"/>
      <c r="S24" s="51"/>
      <c r="T24" s="51"/>
      <c r="U24" s="51"/>
      <c r="V24" s="51"/>
      <c r="W24" s="51"/>
      <c r="X24" s="51"/>
      <c r="Y24" s="51"/>
    </row>
    <row r="25" ht="16.5">
      <c r="A25" s="1" t="s">
        <v>116</v>
      </c>
      <c r="B25" s="34"/>
      <c r="E25" s="1"/>
      <c r="F25" s="1"/>
      <c r="G25" s="26"/>
      <c r="J25" s="51"/>
      <c r="K25" s="51"/>
      <c r="L25" s="51"/>
      <c r="M25" s="34"/>
      <c r="N25" s="34"/>
      <c r="O25" s="51"/>
      <c r="P25" s="35"/>
      <c r="Q25" s="51"/>
      <c r="R25" s="51"/>
      <c r="S25" s="51"/>
      <c r="T25" s="51"/>
      <c r="U25" s="51"/>
      <c r="V25" s="51"/>
      <c r="W25" s="51"/>
      <c r="X25" s="51"/>
      <c r="Y25" s="51"/>
    </row>
    <row r="26" ht="16.5">
      <c r="A26" s="1" t="s">
        <v>116</v>
      </c>
      <c r="B26" s="34"/>
      <c r="E26" s="1"/>
      <c r="F26" s="1"/>
      <c r="G26" s="26"/>
      <c r="J26" s="51"/>
      <c r="K26" s="51"/>
      <c r="L26" s="51"/>
      <c r="M26" s="34"/>
      <c r="N26" s="34"/>
      <c r="O26" s="51"/>
      <c r="P26" s="35"/>
      <c r="Q26" s="51"/>
      <c r="R26" s="51"/>
      <c r="S26" s="51"/>
      <c r="T26" s="51"/>
      <c r="U26" s="51"/>
      <c r="V26" s="51"/>
      <c r="W26" s="51"/>
      <c r="X26" s="51"/>
      <c r="Y26" s="51"/>
    </row>
    <row r="27" ht="16.5">
      <c r="A27" s="1" t="s">
        <v>116</v>
      </c>
      <c r="B27" s="34"/>
      <c r="E27" s="1"/>
      <c r="F27" s="1"/>
      <c r="G27" s="26"/>
      <c r="J27" s="51"/>
      <c r="K27" s="51"/>
      <c r="L27" s="51"/>
      <c r="M27" s="34"/>
      <c r="N27" s="34"/>
      <c r="O27" s="51"/>
      <c r="P27" s="35"/>
      <c r="Q27" s="51"/>
      <c r="R27" s="51"/>
      <c r="S27" s="51"/>
      <c r="T27" s="51"/>
      <c r="U27" s="51"/>
      <c r="V27" s="51"/>
      <c r="W27" s="51"/>
      <c r="X27" s="51"/>
      <c r="Y27" s="51"/>
    </row>
    <row r="28" ht="16.5">
      <c r="A28" s="1" t="s">
        <v>116</v>
      </c>
      <c r="B28" s="34"/>
      <c r="E28" s="1"/>
      <c r="F28" s="1"/>
      <c r="G28" s="26"/>
      <c r="J28" s="51"/>
      <c r="K28" s="51"/>
      <c r="L28" s="51"/>
      <c r="M28" s="34"/>
      <c r="N28" s="34"/>
      <c r="O28" s="51"/>
      <c r="P28" s="35"/>
      <c r="Q28" s="51"/>
      <c r="R28" s="51"/>
      <c r="S28" s="51"/>
      <c r="T28" s="51"/>
      <c r="U28" s="51"/>
      <c r="V28" s="51"/>
      <c r="W28" s="51"/>
      <c r="X28" s="51"/>
      <c r="Y28" s="51"/>
    </row>
    <row r="29" ht="16.5">
      <c r="A29" s="1" t="s">
        <v>116</v>
      </c>
      <c r="B29" s="34"/>
      <c r="E29" s="1"/>
      <c r="F29" s="1"/>
      <c r="G29" s="26"/>
      <c r="J29" s="51"/>
      <c r="K29" s="51"/>
      <c r="L29" s="51"/>
      <c r="M29" s="34"/>
      <c r="N29" s="34"/>
      <c r="O29" s="51"/>
      <c r="P29" s="35"/>
      <c r="Q29" s="51"/>
      <c r="R29" s="51"/>
      <c r="S29" s="51"/>
      <c r="T29" s="51"/>
      <c r="U29" s="51"/>
      <c r="V29" s="51"/>
      <c r="W29" s="51"/>
      <c r="X29" s="51"/>
      <c r="Y29" s="51"/>
    </row>
    <row r="30" ht="16.5">
      <c r="A30" s="1" t="s">
        <v>116</v>
      </c>
      <c r="B30" s="34"/>
      <c r="E30" s="1"/>
      <c r="F30" s="1"/>
      <c r="G30" s="26"/>
      <c r="J30" s="51"/>
      <c r="K30" s="51"/>
      <c r="L30" s="51"/>
      <c r="M30" s="34"/>
      <c r="N30" s="34"/>
      <c r="O30" s="51"/>
      <c r="P30" s="35"/>
      <c r="Q30" s="51"/>
      <c r="R30" s="51"/>
      <c r="S30" s="51"/>
      <c r="T30" s="51"/>
      <c r="U30" s="51"/>
      <c r="V30" s="51"/>
      <c r="W30" s="51"/>
      <c r="X30" s="51"/>
      <c r="Y30" s="51"/>
    </row>
    <row r="31" ht="16.5">
      <c r="A31" s="1" t="s">
        <v>116</v>
      </c>
      <c r="B31" s="34"/>
      <c r="E31" s="1"/>
      <c r="F31" s="1"/>
      <c r="G31" s="26"/>
      <c r="J31" s="51"/>
      <c r="K31" s="51"/>
      <c r="L31" s="51"/>
      <c r="M31" s="34"/>
      <c r="N31" s="34"/>
      <c r="O31" s="51"/>
      <c r="P31" s="35"/>
      <c r="Q31" s="51"/>
      <c r="R31" s="51"/>
      <c r="S31" s="51"/>
      <c r="T31" s="51"/>
      <c r="U31" s="51"/>
      <c r="V31" s="51"/>
      <c r="W31" s="51"/>
      <c r="X31" s="51"/>
      <c r="Y31" s="51"/>
    </row>
    <row r="32" ht="16.5">
      <c r="A32" s="1" t="s">
        <v>116</v>
      </c>
      <c r="B32" s="34"/>
      <c r="E32" s="1"/>
      <c r="F32" s="1"/>
      <c r="G32" s="26"/>
      <c r="J32" s="51"/>
      <c r="K32" s="51"/>
      <c r="L32" s="51"/>
      <c r="M32" s="34"/>
      <c r="N32" s="34"/>
      <c r="O32" s="51"/>
      <c r="P32" s="35"/>
      <c r="Q32" s="51"/>
      <c r="R32" s="51"/>
      <c r="S32" s="51"/>
      <c r="T32" s="51"/>
      <c r="U32" s="51"/>
      <c r="V32" s="51"/>
      <c r="W32" s="51"/>
      <c r="X32" s="51"/>
      <c r="Y32" s="51"/>
    </row>
    <row r="33" ht="16.5">
      <c r="A33" s="1" t="s">
        <v>116</v>
      </c>
      <c r="B33" s="34"/>
      <c r="E33" s="1"/>
      <c r="F33" s="1"/>
      <c r="G33" s="26"/>
      <c r="J33" s="51"/>
      <c r="K33" s="51"/>
      <c r="L33" s="51"/>
      <c r="M33" s="34"/>
      <c r="N33" s="34"/>
      <c r="O33" s="51"/>
      <c r="P33" s="35"/>
      <c r="Q33" s="51"/>
      <c r="R33" s="51"/>
      <c r="S33" s="51"/>
      <c r="T33" s="51"/>
      <c r="U33" s="51"/>
      <c r="V33" s="51"/>
      <c r="W33" s="51"/>
      <c r="X33" s="51"/>
      <c r="Y33" s="51"/>
    </row>
    <row r="34" ht="16.5">
      <c r="A34" s="1" t="s">
        <v>116</v>
      </c>
      <c r="B34" s="34"/>
      <c r="E34" s="1"/>
      <c r="F34" s="1"/>
      <c r="G34" s="26"/>
      <c r="J34" s="51"/>
      <c r="K34" s="51"/>
      <c r="L34" s="51"/>
      <c r="M34" s="34"/>
      <c r="N34" s="34"/>
      <c r="O34" s="51"/>
      <c r="P34" s="35"/>
      <c r="Q34" s="51"/>
      <c r="R34" s="51"/>
      <c r="S34" s="51"/>
      <c r="T34" s="51"/>
      <c r="U34" s="51"/>
      <c r="V34" s="51"/>
      <c r="W34" s="51"/>
      <c r="X34" s="51"/>
      <c r="Y34" s="51"/>
    </row>
    <row r="35" ht="16.5">
      <c r="A35" s="1" t="s">
        <v>116</v>
      </c>
      <c r="B35" s="34"/>
      <c r="E35" s="1"/>
      <c r="F35" s="1"/>
      <c r="G35" s="26"/>
      <c r="J35" s="51"/>
      <c r="K35" s="51"/>
      <c r="L35" s="51"/>
      <c r="M35" s="34"/>
      <c r="N35" s="34"/>
      <c r="O35" s="51"/>
      <c r="P35" s="35"/>
      <c r="Q35" s="51"/>
      <c r="R35" s="51"/>
      <c r="S35" s="51"/>
      <c r="T35" s="51"/>
      <c r="U35" s="51"/>
      <c r="V35" s="51"/>
      <c r="W35" s="51"/>
      <c r="X35" s="51"/>
      <c r="Y35" s="51"/>
    </row>
    <row r="36" ht="16.5">
      <c r="A36" s="1" t="s">
        <v>116</v>
      </c>
      <c r="B36" s="34"/>
      <c r="E36" s="1"/>
      <c r="F36" s="1"/>
      <c r="G36" s="26"/>
      <c r="J36" s="51"/>
      <c r="K36" s="51"/>
      <c r="L36" s="51"/>
      <c r="M36" s="34"/>
      <c r="N36" s="34"/>
      <c r="O36" s="51"/>
      <c r="P36" s="35"/>
      <c r="Q36" s="51"/>
      <c r="R36" s="51"/>
      <c r="S36" s="51"/>
      <c r="T36" s="51"/>
      <c r="U36" s="51"/>
      <c r="V36" s="51"/>
      <c r="W36" s="51"/>
      <c r="X36" s="51"/>
      <c r="Y36" s="51"/>
    </row>
    <row r="37" ht="16.5">
      <c r="A37" s="1" t="s">
        <v>116</v>
      </c>
      <c r="B37" s="34"/>
      <c r="E37" s="1"/>
      <c r="F37" s="1"/>
      <c r="G37" s="26"/>
      <c r="J37" s="51"/>
      <c r="K37" s="51"/>
      <c r="L37" s="51"/>
      <c r="M37" s="34"/>
      <c r="N37" s="34"/>
      <c r="O37" s="51"/>
      <c r="P37" s="35"/>
      <c r="Q37" s="51"/>
      <c r="R37" s="51"/>
      <c r="S37" s="51"/>
      <c r="T37" s="51"/>
      <c r="U37" s="51"/>
      <c r="V37" s="51"/>
      <c r="W37" s="51"/>
      <c r="X37" s="51"/>
      <c r="Y37" s="51"/>
    </row>
    <row r="38" ht="16.5">
      <c r="A38" s="1" t="s">
        <v>116</v>
      </c>
      <c r="B38" s="34"/>
      <c r="E38" s="1"/>
      <c r="F38" s="1"/>
      <c r="G38" s="26"/>
      <c r="J38" s="51"/>
      <c r="K38" s="51"/>
      <c r="L38" s="51"/>
      <c r="M38" s="34"/>
      <c r="N38" s="34"/>
      <c r="O38" s="51"/>
      <c r="P38" s="35"/>
      <c r="Q38" s="51"/>
      <c r="R38" s="51"/>
      <c r="S38" s="51"/>
      <c r="T38" s="51"/>
      <c r="U38" s="51"/>
      <c r="V38" s="51"/>
      <c r="W38" s="51"/>
      <c r="X38" s="51"/>
      <c r="Y38" s="51"/>
    </row>
    <row r="39" ht="16.5">
      <c r="A39" s="1" t="s">
        <v>116</v>
      </c>
      <c r="B39" s="34"/>
      <c r="E39" s="1"/>
      <c r="F39" s="1"/>
      <c r="G39" s="26"/>
      <c r="J39" s="51"/>
      <c r="K39" s="51"/>
      <c r="L39" s="51"/>
      <c r="M39" s="34"/>
      <c r="N39" s="34"/>
      <c r="O39" s="51"/>
      <c r="P39" s="35"/>
      <c r="Q39" s="51"/>
      <c r="R39" s="51"/>
      <c r="S39" s="51"/>
      <c r="T39" s="51"/>
      <c r="U39" s="51"/>
      <c r="V39" s="51"/>
      <c r="W39" s="51"/>
      <c r="X39" s="51"/>
      <c r="Y39" s="51"/>
    </row>
    <row r="40" ht="16.5">
      <c r="A40" s="1" t="s">
        <v>116</v>
      </c>
      <c r="B40" s="34"/>
      <c r="E40" s="1"/>
      <c r="F40" s="1"/>
      <c r="G40" s="26"/>
      <c r="J40" s="51"/>
      <c r="K40" s="51"/>
      <c r="L40" s="51"/>
      <c r="M40" s="34"/>
      <c r="N40" s="34"/>
      <c r="O40" s="51"/>
      <c r="P40" s="35"/>
      <c r="Q40" s="51"/>
      <c r="R40" s="51"/>
      <c r="S40" s="51"/>
      <c r="T40" s="51"/>
      <c r="U40" s="51"/>
      <c r="V40" s="51"/>
      <c r="W40" s="51"/>
      <c r="X40" s="51"/>
      <c r="Y40" s="51"/>
    </row>
    <row r="41" ht="16.5">
      <c r="A41" s="1" t="s">
        <v>116</v>
      </c>
      <c r="B41" s="34"/>
      <c r="E41" s="1"/>
      <c r="F41" s="1"/>
      <c r="G41" s="26"/>
      <c r="J41" s="51"/>
      <c r="K41" s="51"/>
      <c r="L41" s="51"/>
      <c r="M41" s="34"/>
      <c r="N41" s="34"/>
      <c r="O41" s="51"/>
      <c r="P41" s="35"/>
      <c r="Q41" s="51"/>
      <c r="R41" s="51"/>
      <c r="S41" s="51"/>
      <c r="T41" s="51"/>
      <c r="U41" s="51"/>
      <c r="V41" s="51"/>
      <c r="W41" s="51"/>
      <c r="X41" s="51"/>
      <c r="Y41" s="51"/>
    </row>
    <row r="42" ht="16.5">
      <c r="A42" s="1" t="s">
        <v>116</v>
      </c>
      <c r="B42" s="34"/>
      <c r="E42" s="1"/>
      <c r="F42" s="1"/>
      <c r="G42" s="26"/>
      <c r="J42" s="51"/>
      <c r="K42" s="51"/>
      <c r="L42" s="51"/>
      <c r="M42" s="34"/>
      <c r="N42" s="34"/>
      <c r="O42" s="51"/>
      <c r="P42" s="35"/>
      <c r="Q42" s="51"/>
      <c r="R42" s="51"/>
      <c r="S42" s="51"/>
      <c r="T42" s="51"/>
      <c r="U42" s="51"/>
      <c r="V42" s="51"/>
      <c r="W42" s="51"/>
      <c r="X42" s="51"/>
      <c r="Y42" s="51"/>
    </row>
    <row r="43" ht="16.5">
      <c r="A43" s="1" t="s">
        <v>116</v>
      </c>
      <c r="B43" s="34"/>
      <c r="E43" s="1"/>
      <c r="F43" s="1"/>
      <c r="G43" s="26"/>
      <c r="J43" s="51"/>
      <c r="K43" s="51"/>
      <c r="L43" s="51"/>
      <c r="M43" s="34"/>
      <c r="N43" s="34"/>
      <c r="O43" s="51"/>
      <c r="P43" s="35"/>
      <c r="Q43" s="51"/>
      <c r="R43" s="51"/>
      <c r="S43" s="51"/>
      <c r="T43" s="51"/>
      <c r="U43" s="51"/>
      <c r="V43" s="51"/>
      <c r="W43" s="51"/>
      <c r="X43" s="51"/>
      <c r="Y43" s="51"/>
    </row>
    <row r="44" ht="16.5">
      <c r="A44" s="1" t="s">
        <v>116</v>
      </c>
      <c r="B44" s="34"/>
      <c r="E44" s="1"/>
      <c r="F44" s="1"/>
      <c r="G44" s="26"/>
      <c r="J44" s="51"/>
      <c r="K44" s="51"/>
      <c r="L44" s="51"/>
      <c r="M44" s="34"/>
      <c r="N44" s="34"/>
      <c r="O44" s="51"/>
      <c r="P44" s="35"/>
      <c r="Q44" s="51"/>
      <c r="R44" s="51"/>
      <c r="S44" s="51"/>
      <c r="T44" s="51"/>
      <c r="U44" s="51"/>
      <c r="V44" s="51"/>
      <c r="W44" s="51"/>
      <c r="X44" s="51"/>
      <c r="Y44" s="51"/>
    </row>
    <row r="45" ht="16.5">
      <c r="A45" s="1" t="s">
        <v>116</v>
      </c>
      <c r="B45" s="34"/>
      <c r="E45" s="1"/>
      <c r="F45" s="1"/>
      <c r="G45" s="26"/>
      <c r="J45" s="51"/>
      <c r="K45" s="51"/>
      <c r="L45" s="51"/>
      <c r="M45" s="34"/>
      <c r="N45" s="34"/>
      <c r="O45" s="51"/>
      <c r="P45" s="35"/>
      <c r="Q45" s="51"/>
      <c r="R45" s="51"/>
      <c r="S45" s="51"/>
      <c r="T45" s="51"/>
      <c r="U45" s="51"/>
      <c r="V45" s="51"/>
      <c r="W45" s="51"/>
      <c r="X45" s="51"/>
      <c r="Y45" s="51"/>
    </row>
    <row r="46" ht="16.5">
      <c r="A46" s="1" t="s">
        <v>116</v>
      </c>
      <c r="B46" s="34"/>
      <c r="E46" s="1"/>
      <c r="F46" s="1"/>
      <c r="G46" s="26"/>
      <c r="J46" s="51"/>
      <c r="K46" s="51"/>
      <c r="L46" s="51"/>
      <c r="M46" s="34"/>
      <c r="N46" s="34"/>
      <c r="O46" s="51"/>
      <c r="P46" s="35"/>
      <c r="Q46" s="51"/>
      <c r="R46" s="51"/>
      <c r="S46" s="51"/>
      <c r="T46" s="51"/>
      <c r="U46" s="51"/>
      <c r="V46" s="51"/>
      <c r="W46" s="51"/>
      <c r="X46" s="51"/>
      <c r="Y46" s="51"/>
    </row>
    <row r="47" ht="16.5">
      <c r="A47" s="1" t="s">
        <v>116</v>
      </c>
      <c r="B47" s="34"/>
      <c r="E47" s="1"/>
      <c r="F47" s="1"/>
      <c r="G47" s="26"/>
      <c r="J47" s="51"/>
      <c r="K47" s="51"/>
      <c r="L47" s="51"/>
      <c r="M47" s="34"/>
      <c r="N47" s="34"/>
      <c r="O47" s="51"/>
      <c r="P47" s="35"/>
      <c r="Q47" s="51"/>
      <c r="R47" s="51"/>
      <c r="S47" s="51"/>
      <c r="T47" s="51"/>
      <c r="U47" s="51"/>
      <c r="V47" s="51"/>
      <c r="W47" s="51"/>
      <c r="X47" s="51"/>
      <c r="Y47" s="51"/>
    </row>
    <row r="48" ht="16.5">
      <c r="A48" s="1" t="s">
        <v>116</v>
      </c>
      <c r="B48" s="34"/>
      <c r="E48" s="1"/>
      <c r="F48" s="1"/>
      <c r="G48" s="26"/>
      <c r="J48" s="51"/>
      <c r="K48" s="51"/>
      <c r="L48" s="51"/>
      <c r="M48" s="34"/>
      <c r="N48" s="34"/>
      <c r="O48" s="51"/>
      <c r="P48" s="35"/>
      <c r="Q48" s="51"/>
      <c r="R48" s="51"/>
      <c r="S48" s="51"/>
      <c r="T48" s="51"/>
      <c r="U48" s="51"/>
      <c r="V48" s="51"/>
      <c r="W48" s="51"/>
      <c r="X48" s="51"/>
      <c r="Y48" s="51"/>
    </row>
    <row r="49" ht="16.5">
      <c r="A49" s="1" t="s">
        <v>116</v>
      </c>
      <c r="B49" s="34"/>
      <c r="E49" s="1"/>
      <c r="F49" s="1"/>
      <c r="G49" s="26"/>
      <c r="J49" s="51"/>
      <c r="K49" s="51"/>
      <c r="L49" s="51"/>
      <c r="M49" s="34"/>
      <c r="N49" s="34"/>
      <c r="O49" s="51"/>
      <c r="P49" s="35"/>
      <c r="Q49" s="51"/>
      <c r="R49" s="51"/>
      <c r="S49" s="51"/>
      <c r="T49" s="51"/>
      <c r="U49" s="51"/>
      <c r="V49" s="51"/>
      <c r="W49" s="51"/>
      <c r="X49" s="51"/>
      <c r="Y49" s="51"/>
    </row>
    <row r="50" ht="16.5">
      <c r="A50" s="1" t="s">
        <v>116</v>
      </c>
      <c r="B50" s="34"/>
      <c r="E50" s="1"/>
      <c r="F50" s="1"/>
      <c r="G50" s="26"/>
      <c r="J50" s="51"/>
      <c r="K50" s="51"/>
      <c r="L50" s="51"/>
      <c r="M50" s="34"/>
      <c r="N50" s="34"/>
      <c r="O50" s="51"/>
      <c r="P50" s="35"/>
      <c r="Q50" s="51"/>
      <c r="R50" s="51"/>
      <c r="S50" s="51"/>
      <c r="T50" s="51"/>
      <c r="U50" s="51"/>
      <c r="V50" s="51"/>
      <c r="W50" s="51"/>
      <c r="X50" s="51"/>
      <c r="Y50" s="51"/>
    </row>
    <row r="51" ht="16.5">
      <c r="A51" s="1" t="s">
        <v>116</v>
      </c>
      <c r="B51" s="34"/>
      <c r="E51" s="1"/>
      <c r="F51" s="1"/>
      <c r="G51" s="26"/>
      <c r="J51" s="51"/>
      <c r="K51" s="51"/>
      <c r="L51" s="51"/>
      <c r="M51" s="34"/>
      <c r="N51" s="34"/>
      <c r="O51" s="51"/>
      <c r="P51" s="35"/>
      <c r="Q51" s="51"/>
      <c r="R51" s="51"/>
      <c r="S51" s="51"/>
      <c r="T51" s="51"/>
      <c r="U51" s="51"/>
      <c r="V51" s="51"/>
      <c r="W51" s="51"/>
      <c r="X51" s="51"/>
      <c r="Y51" s="51"/>
    </row>
    <row r="52" ht="16.5">
      <c r="A52" s="1" t="s">
        <v>116</v>
      </c>
      <c r="B52" s="34"/>
      <c r="E52" s="1"/>
      <c r="F52" s="1"/>
      <c r="G52" s="26"/>
      <c r="J52" s="51"/>
      <c r="K52" s="51"/>
      <c r="L52" s="51"/>
      <c r="M52" s="34"/>
      <c r="N52" s="34"/>
      <c r="O52" s="51"/>
      <c r="P52" s="35"/>
      <c r="Q52" s="51"/>
      <c r="R52" s="51"/>
      <c r="S52" s="51"/>
      <c r="T52" s="51"/>
      <c r="U52" s="51"/>
      <c r="V52" s="51"/>
      <c r="W52" s="51"/>
      <c r="X52" s="51"/>
      <c r="Y52" s="51"/>
    </row>
    <row r="53" ht="16.5">
      <c r="A53" s="1" t="s">
        <v>116</v>
      </c>
      <c r="B53" s="34"/>
      <c r="E53" s="1"/>
      <c r="F53" s="1"/>
      <c r="G53" s="26"/>
      <c r="J53" s="51"/>
      <c r="K53" s="51"/>
      <c r="L53" s="51"/>
      <c r="M53" s="34"/>
      <c r="N53" s="34"/>
      <c r="O53" s="51"/>
      <c r="P53" s="35"/>
      <c r="Q53" s="51"/>
      <c r="R53" s="51"/>
      <c r="S53" s="51"/>
      <c r="T53" s="51"/>
      <c r="U53" s="51"/>
      <c r="V53" s="51"/>
      <c r="W53" s="51"/>
      <c r="X53" s="51"/>
      <c r="Y53" s="51"/>
    </row>
    <row r="54" ht="16.5">
      <c r="A54" s="1" t="s">
        <v>116</v>
      </c>
      <c r="B54" s="34"/>
      <c r="E54" s="1"/>
      <c r="F54" s="1"/>
      <c r="G54" s="26"/>
      <c r="J54" s="51"/>
      <c r="K54" s="51"/>
      <c r="L54" s="51"/>
      <c r="M54" s="34"/>
      <c r="N54" s="34"/>
      <c r="O54" s="51"/>
      <c r="P54" s="35"/>
      <c r="Q54" s="51"/>
      <c r="R54" s="51"/>
      <c r="S54" s="51"/>
      <c r="T54" s="51"/>
      <c r="U54" s="51"/>
      <c r="V54" s="51"/>
      <c r="W54" s="51"/>
      <c r="X54" s="51"/>
      <c r="Y54" s="51"/>
    </row>
    <row r="55" ht="16.5">
      <c r="A55" s="1" t="s">
        <v>116</v>
      </c>
      <c r="B55" s="34"/>
      <c r="E55" s="1"/>
      <c r="F55" s="1"/>
      <c r="G55" s="26"/>
      <c r="J55" s="51"/>
      <c r="K55" s="51"/>
      <c r="L55" s="51"/>
      <c r="M55" s="34"/>
      <c r="N55" s="34"/>
      <c r="O55" s="51"/>
      <c r="P55" s="35"/>
      <c r="Q55" s="51"/>
      <c r="R55" s="51"/>
      <c r="S55" s="51"/>
      <c r="T55" s="51"/>
      <c r="U55" s="51"/>
      <c r="V55" s="51"/>
      <c r="W55" s="51"/>
      <c r="X55" s="51"/>
      <c r="Y55" s="51"/>
    </row>
    <row r="56" ht="16.5">
      <c r="A56" s="1" t="s">
        <v>116</v>
      </c>
      <c r="B56" s="34"/>
      <c r="E56" s="1"/>
      <c r="F56" s="1"/>
      <c r="G56" s="26"/>
      <c r="J56" s="51"/>
      <c r="K56" s="51"/>
      <c r="L56" s="51"/>
      <c r="M56" s="34"/>
      <c r="N56" s="34"/>
      <c r="O56" s="51"/>
      <c r="P56" s="35"/>
      <c r="Q56" s="51"/>
      <c r="R56" s="51"/>
      <c r="S56" s="51"/>
      <c r="T56" s="51"/>
      <c r="U56" s="51"/>
      <c r="V56" s="51"/>
      <c r="W56" s="51"/>
      <c r="X56" s="51"/>
      <c r="Y56" s="51"/>
    </row>
    <row r="57" ht="16.5">
      <c r="A57" s="1" t="s">
        <v>116</v>
      </c>
      <c r="B57" s="34"/>
      <c r="E57" s="1"/>
      <c r="F57" s="1"/>
      <c r="G57" s="26"/>
      <c r="J57" s="51"/>
      <c r="K57" s="51"/>
      <c r="L57" s="51"/>
      <c r="M57" s="34"/>
      <c r="N57" s="34"/>
      <c r="O57" s="51"/>
      <c r="P57" s="35"/>
      <c r="Q57" s="51"/>
      <c r="R57" s="51"/>
      <c r="S57" s="51"/>
      <c r="T57" s="51"/>
      <c r="U57" s="51"/>
      <c r="V57" s="51"/>
      <c r="W57" s="51"/>
      <c r="X57" s="51"/>
      <c r="Y57" s="51"/>
    </row>
    <row r="58" ht="16.5">
      <c r="A58" s="1" t="s">
        <v>116</v>
      </c>
      <c r="B58" s="34"/>
      <c r="E58" s="1"/>
      <c r="F58" s="1"/>
      <c r="G58" s="26"/>
      <c r="J58" s="51"/>
      <c r="K58" s="51"/>
      <c r="L58" s="51"/>
      <c r="M58" s="34"/>
      <c r="N58" s="34"/>
      <c r="O58" s="51"/>
      <c r="P58" s="35"/>
      <c r="Q58" s="51"/>
      <c r="R58" s="51"/>
      <c r="S58" s="51"/>
      <c r="T58" s="51"/>
      <c r="U58" s="51"/>
      <c r="V58" s="51"/>
      <c r="W58" s="51"/>
      <c r="X58" s="51"/>
      <c r="Y58" s="51"/>
    </row>
    <row r="59" ht="16.5">
      <c r="A59" s="1" t="s">
        <v>116</v>
      </c>
      <c r="B59" s="34"/>
      <c r="E59" s="1"/>
      <c r="F59" s="1"/>
      <c r="G59" s="26"/>
      <c r="J59" s="51"/>
      <c r="K59" s="51"/>
      <c r="L59" s="51"/>
      <c r="M59" s="34"/>
      <c r="N59" s="34"/>
      <c r="O59" s="51"/>
      <c r="P59" s="35"/>
      <c r="Q59" s="51"/>
      <c r="R59" s="51"/>
      <c r="S59" s="51"/>
      <c r="T59" s="51"/>
      <c r="U59" s="51"/>
      <c r="V59" s="51"/>
      <c r="W59" s="51"/>
      <c r="X59" s="51"/>
      <c r="Y59" s="51"/>
    </row>
    <row r="60" ht="16.5">
      <c r="A60" s="1" t="s">
        <v>116</v>
      </c>
      <c r="B60" s="34"/>
      <c r="E60" s="1"/>
      <c r="F60" s="1"/>
      <c r="G60" s="26"/>
      <c r="J60" s="51"/>
      <c r="K60" s="51"/>
      <c r="L60" s="51"/>
      <c r="M60" s="34"/>
      <c r="N60" s="34"/>
      <c r="O60" s="51"/>
      <c r="P60" s="35"/>
      <c r="Q60" s="51"/>
      <c r="R60" s="51"/>
      <c r="S60" s="51"/>
      <c r="T60" s="51"/>
      <c r="U60" s="51"/>
      <c r="V60" s="51"/>
      <c r="W60" s="51"/>
      <c r="X60" s="51"/>
      <c r="Y60" s="51"/>
    </row>
    <row r="61" ht="16.5">
      <c r="A61" s="1" t="s">
        <v>116</v>
      </c>
      <c r="B61" s="34"/>
      <c r="E61" s="1"/>
      <c r="F61" s="1"/>
      <c r="G61" s="26"/>
      <c r="J61" s="51"/>
      <c r="K61" s="51"/>
      <c r="L61" s="51"/>
      <c r="M61" s="34"/>
      <c r="N61" s="34"/>
      <c r="O61" s="51"/>
      <c r="P61" s="35"/>
      <c r="Q61" s="51"/>
      <c r="R61" s="51"/>
      <c r="S61" s="51"/>
      <c r="T61" s="51"/>
      <c r="U61" s="51"/>
      <c r="V61" s="51"/>
      <c r="W61" s="51"/>
      <c r="X61" s="51"/>
      <c r="Y61" s="51"/>
    </row>
    <row r="62" ht="16.5">
      <c r="A62" s="1" t="s">
        <v>116</v>
      </c>
      <c r="B62" s="34"/>
      <c r="E62" s="1"/>
      <c r="F62" s="1"/>
      <c r="G62" s="26"/>
      <c r="J62" s="51"/>
      <c r="K62" s="51"/>
      <c r="L62" s="51"/>
      <c r="M62" s="34"/>
      <c r="N62" s="34"/>
      <c r="O62" s="51"/>
      <c r="P62" s="35"/>
      <c r="Q62" s="51"/>
      <c r="R62" s="51"/>
      <c r="S62" s="51"/>
      <c r="T62" s="51"/>
      <c r="U62" s="51"/>
      <c r="V62" s="51"/>
      <c r="W62" s="51"/>
      <c r="X62" s="51"/>
      <c r="Y62" s="51"/>
    </row>
    <row r="63" ht="16.5">
      <c r="A63" s="1" t="s">
        <v>116</v>
      </c>
      <c r="B63" s="34"/>
      <c r="E63" s="1"/>
      <c r="F63" s="1"/>
      <c r="G63" s="26"/>
      <c r="J63" s="51"/>
      <c r="K63" s="51"/>
      <c r="L63" s="51"/>
      <c r="M63" s="34"/>
      <c r="N63" s="34"/>
      <c r="O63" s="51"/>
      <c r="P63" s="35"/>
      <c r="Q63" s="51"/>
      <c r="R63" s="51"/>
      <c r="S63" s="51"/>
      <c r="T63" s="51"/>
      <c r="U63" s="51"/>
      <c r="V63" s="51"/>
      <c r="W63" s="51"/>
      <c r="X63" s="51"/>
      <c r="Y63" s="51"/>
    </row>
    <row r="64" ht="16.5">
      <c r="A64" s="1" t="s">
        <v>116</v>
      </c>
      <c r="B64" s="34"/>
      <c r="E64" s="1"/>
      <c r="F64" s="1"/>
      <c r="G64" s="26"/>
      <c r="J64" s="51"/>
      <c r="K64" s="51"/>
      <c r="L64" s="51"/>
      <c r="M64" s="34"/>
      <c r="N64" s="34"/>
      <c r="O64" s="51"/>
      <c r="P64" s="35"/>
      <c r="Q64" s="51"/>
      <c r="R64" s="51"/>
      <c r="S64" s="51"/>
      <c r="T64" s="51"/>
      <c r="U64" s="51"/>
      <c r="V64" s="51"/>
      <c r="W64" s="51"/>
      <c r="X64" s="51"/>
      <c r="Y64" s="51"/>
    </row>
    <row r="65">
      <c r="A65" s="1" t="s">
        <v>116</v>
      </c>
      <c r="B65" s="34"/>
      <c r="E65" s="1"/>
      <c r="F65" s="1"/>
      <c r="G65" s="26"/>
      <c r="J65" s="51"/>
      <c r="K65" s="51"/>
      <c r="L65" s="51"/>
      <c r="M65" s="34"/>
      <c r="N65" s="34"/>
      <c r="O65" s="51"/>
      <c r="P65" s="35"/>
      <c r="Q65" s="51"/>
      <c r="R65" s="51"/>
      <c r="S65" s="51"/>
      <c r="T65" s="51"/>
      <c r="U65" s="51"/>
      <c r="V65" s="51"/>
      <c r="W65" s="51"/>
      <c r="X65" s="51"/>
      <c r="Y65" s="51"/>
    </row>
    <row r="66">
      <c r="A66" s="1" t="s">
        <v>116</v>
      </c>
      <c r="B66" s="34"/>
      <c r="E66" s="1"/>
      <c r="F66" s="1"/>
      <c r="G66" s="26"/>
      <c r="J66" s="51"/>
      <c r="K66" s="51"/>
      <c r="L66" s="51"/>
      <c r="M66" s="34"/>
      <c r="N66" s="34"/>
      <c r="O66" s="51"/>
      <c r="P66" s="35"/>
      <c r="Q66" s="51"/>
      <c r="R66" s="51"/>
      <c r="S66" s="51"/>
      <c r="T66" s="51"/>
      <c r="U66" s="51"/>
      <c r="V66" s="51"/>
      <c r="W66" s="51"/>
      <c r="X66" s="51"/>
      <c r="Y66" s="51"/>
    </row>
    <row r="67">
      <c r="A67" s="1" t="s">
        <v>116</v>
      </c>
      <c r="B67" s="34"/>
      <c r="E67" s="1"/>
      <c r="F67" s="1"/>
      <c r="G67" s="26"/>
      <c r="J67" s="51"/>
      <c r="K67" s="51"/>
      <c r="L67" s="51"/>
      <c r="M67" s="34"/>
      <c r="N67" s="34"/>
      <c r="O67" s="51"/>
      <c r="P67" s="35"/>
      <c r="Q67" s="51"/>
      <c r="R67" s="51"/>
      <c r="S67" s="51"/>
      <c r="T67" s="51"/>
      <c r="U67" s="51"/>
      <c r="V67" s="51"/>
      <c r="W67" s="51"/>
      <c r="X67" s="51"/>
      <c r="Y67" s="51"/>
    </row>
    <row r="68">
      <c r="A68" s="1" t="s">
        <v>116</v>
      </c>
      <c r="B68" s="34"/>
      <c r="E68" s="1"/>
      <c r="F68" s="1"/>
      <c r="G68" s="26"/>
      <c r="J68" s="51"/>
      <c r="K68" s="51"/>
      <c r="L68" s="51"/>
      <c r="M68" s="34"/>
      <c r="N68" s="34"/>
      <c r="O68" s="51"/>
      <c r="P68" s="35"/>
      <c r="Q68" s="51"/>
      <c r="R68" s="51"/>
      <c r="S68" s="51"/>
      <c r="T68" s="51"/>
      <c r="U68" s="51"/>
      <c r="V68" s="51"/>
      <c r="W68" s="51"/>
      <c r="X68" s="51"/>
      <c r="Y68" s="51"/>
    </row>
    <row r="69">
      <c r="A69" s="1" t="s">
        <v>116</v>
      </c>
      <c r="B69" s="34"/>
      <c r="E69" s="1"/>
      <c r="F69" s="1"/>
      <c r="G69" s="26"/>
      <c r="J69" s="51"/>
      <c r="K69" s="51"/>
      <c r="L69" s="51"/>
      <c r="M69" s="34"/>
      <c r="N69" s="34"/>
      <c r="O69" s="51"/>
      <c r="P69" s="35"/>
      <c r="Q69" s="51"/>
      <c r="R69" s="51"/>
      <c r="S69" s="51"/>
      <c r="T69" s="51"/>
      <c r="U69" s="51"/>
      <c r="V69" s="51"/>
      <c r="W69" s="51"/>
      <c r="X69" s="51"/>
      <c r="Y69" s="51"/>
    </row>
    <row r="70">
      <c r="A70" s="1" t="s">
        <v>116</v>
      </c>
      <c r="B70" s="34"/>
      <c r="E70" s="1"/>
      <c r="F70" s="1"/>
      <c r="G70" s="26"/>
      <c r="J70" s="51"/>
      <c r="K70" s="51"/>
      <c r="L70" s="51"/>
      <c r="M70" s="34"/>
      <c r="N70" s="34"/>
      <c r="O70" s="51"/>
      <c r="P70" s="35"/>
      <c r="Q70" s="51"/>
      <c r="R70" s="51"/>
      <c r="S70" s="51"/>
      <c r="T70" s="51"/>
      <c r="U70" s="51"/>
      <c r="V70" s="51"/>
      <c r="W70" s="51"/>
      <c r="X70" s="51"/>
      <c r="Y70" s="51"/>
    </row>
    <row r="71">
      <c r="A71" s="1" t="s">
        <v>116</v>
      </c>
      <c r="B71" s="34"/>
      <c r="E71" s="1"/>
      <c r="F71" s="1"/>
      <c r="G71" s="26"/>
      <c r="J71" s="51"/>
      <c r="K71" s="51"/>
      <c r="L71" s="51"/>
      <c r="M71" s="34"/>
      <c r="N71" s="34"/>
      <c r="O71" s="51"/>
      <c r="P71" s="35"/>
      <c r="Q71" s="51"/>
      <c r="R71" s="51"/>
      <c r="S71" s="51"/>
      <c r="T71" s="51"/>
      <c r="U71" s="51"/>
      <c r="V71" s="51"/>
      <c r="W71" s="51"/>
      <c r="X71" s="51"/>
      <c r="Y71" s="51"/>
    </row>
    <row r="72">
      <c r="A72" s="1" t="s">
        <v>116</v>
      </c>
      <c r="B72" s="34"/>
      <c r="E72" s="1"/>
      <c r="F72" s="1"/>
      <c r="G72" s="26"/>
      <c r="J72" s="51"/>
      <c r="K72" s="51"/>
      <c r="L72" s="51"/>
      <c r="M72" s="34"/>
      <c r="N72" s="34"/>
      <c r="O72" s="51"/>
      <c r="P72" s="35"/>
      <c r="Q72" s="51"/>
      <c r="R72" s="51"/>
      <c r="S72" s="51"/>
      <c r="T72" s="51"/>
      <c r="U72" s="51"/>
      <c r="V72" s="51"/>
      <c r="W72" s="51"/>
      <c r="X72" s="51"/>
      <c r="Y72" s="51"/>
    </row>
    <row r="73">
      <c r="A73" s="1" t="s">
        <v>116</v>
      </c>
      <c r="B73" s="34"/>
      <c r="E73" s="1"/>
      <c r="F73" s="1"/>
      <c r="G73" s="26"/>
      <c r="J73" s="51"/>
      <c r="K73" s="51"/>
      <c r="L73" s="51"/>
      <c r="M73" s="34"/>
      <c r="N73" s="34"/>
      <c r="O73" s="51"/>
      <c r="P73" s="35"/>
      <c r="Q73" s="51"/>
      <c r="R73" s="51"/>
      <c r="S73" s="51"/>
      <c r="T73" s="51"/>
      <c r="U73" s="51"/>
      <c r="V73" s="51"/>
      <c r="W73" s="51"/>
      <c r="X73" s="51"/>
      <c r="Y73" s="51"/>
    </row>
    <row r="74">
      <c r="A74" s="1" t="s">
        <v>116</v>
      </c>
      <c r="B74" s="34"/>
      <c r="E74" s="1"/>
      <c r="F74" s="1"/>
      <c r="G74" s="26"/>
      <c r="J74" s="51"/>
      <c r="K74" s="51"/>
      <c r="L74" s="51"/>
      <c r="M74" s="34"/>
      <c r="N74" s="34"/>
      <c r="O74" s="51"/>
      <c r="P74" s="35"/>
      <c r="Q74" s="51"/>
      <c r="R74" s="51"/>
      <c r="S74" s="51"/>
      <c r="T74" s="51"/>
      <c r="U74" s="51"/>
      <c r="V74" s="51"/>
      <c r="W74" s="51"/>
      <c r="X74" s="51"/>
      <c r="Y74" s="51"/>
    </row>
    <row r="75">
      <c r="A75" s="1" t="s">
        <v>116</v>
      </c>
      <c r="B75" s="34"/>
      <c r="E75" s="1"/>
      <c r="F75" s="1"/>
      <c r="G75" s="26"/>
      <c r="J75" s="51"/>
      <c r="K75" s="51"/>
      <c r="L75" s="51"/>
      <c r="M75" s="34"/>
      <c r="N75" s="34"/>
      <c r="O75" s="51"/>
      <c r="P75" s="35"/>
      <c r="Q75" s="51"/>
      <c r="R75" s="51"/>
      <c r="S75" s="51"/>
      <c r="T75" s="51"/>
      <c r="U75" s="51"/>
      <c r="V75" s="51"/>
      <c r="W75" s="51"/>
      <c r="X75" s="51"/>
      <c r="Y75" s="51"/>
    </row>
    <row r="76">
      <c r="A76" s="1" t="s">
        <v>116</v>
      </c>
      <c r="B76" s="34"/>
      <c r="E76" s="1"/>
      <c r="F76" s="1"/>
      <c r="G76" s="26"/>
      <c r="J76" s="51"/>
      <c r="K76" s="51"/>
      <c r="L76" s="51"/>
      <c r="M76" s="34"/>
      <c r="N76" s="34"/>
      <c r="O76" s="51"/>
      <c r="P76" s="35"/>
      <c r="Q76" s="51"/>
      <c r="R76" s="51"/>
      <c r="S76" s="51"/>
      <c r="T76" s="51"/>
      <c r="U76" s="51"/>
      <c r="V76" s="51"/>
      <c r="W76" s="51"/>
      <c r="X76" s="51"/>
      <c r="Y76" s="51"/>
    </row>
    <row r="77">
      <c r="A77" s="1" t="s">
        <v>116</v>
      </c>
      <c r="B77" s="34"/>
      <c r="E77" s="1"/>
      <c r="F77" s="1"/>
      <c r="G77" s="26"/>
      <c r="J77" s="51"/>
      <c r="K77" s="51"/>
      <c r="L77" s="51"/>
      <c r="M77" s="34"/>
      <c r="N77" s="34"/>
      <c r="O77" s="51"/>
      <c r="P77" s="35"/>
      <c r="Q77" s="51"/>
      <c r="R77" s="51"/>
      <c r="S77" s="51"/>
      <c r="T77" s="51"/>
      <c r="U77" s="51"/>
      <c r="V77" s="51"/>
      <c r="W77" s="51"/>
      <c r="X77" s="51"/>
      <c r="Y77" s="51"/>
    </row>
    <row r="78">
      <c r="A78" s="1" t="s">
        <v>116</v>
      </c>
      <c r="B78" s="34"/>
      <c r="E78" s="1"/>
      <c r="F78" s="1"/>
      <c r="G78" s="26"/>
      <c r="J78" s="51"/>
      <c r="K78" s="51"/>
      <c r="L78" s="51"/>
      <c r="M78" s="34"/>
      <c r="N78" s="34"/>
      <c r="O78" s="51"/>
      <c r="P78" s="35"/>
      <c r="Q78" s="51"/>
      <c r="R78" s="51"/>
      <c r="S78" s="51"/>
      <c r="T78" s="51"/>
      <c r="U78" s="51"/>
      <c r="V78" s="51"/>
      <c r="W78" s="51"/>
      <c r="X78" s="51"/>
      <c r="Y78" s="51"/>
    </row>
    <row r="79">
      <c r="A79" s="1" t="s">
        <v>116</v>
      </c>
      <c r="B79" s="34"/>
      <c r="E79" s="1"/>
      <c r="F79" s="1"/>
      <c r="G79" s="26"/>
      <c r="J79" s="51"/>
      <c r="K79" s="51"/>
      <c r="L79" s="51"/>
      <c r="M79" s="34"/>
      <c r="N79" s="34"/>
      <c r="O79" s="51"/>
      <c r="P79" s="35"/>
      <c r="Q79" s="51"/>
      <c r="R79" s="51"/>
      <c r="S79" s="51"/>
      <c r="T79" s="51"/>
      <c r="U79" s="51"/>
      <c r="V79" s="51"/>
      <c r="W79" s="51"/>
      <c r="X79" s="51"/>
      <c r="Y79" s="51"/>
    </row>
    <row r="80">
      <c r="A80" s="1" t="s">
        <v>116</v>
      </c>
      <c r="B80" s="34"/>
      <c r="E80" s="1"/>
      <c r="F80" s="1"/>
      <c r="G80" s="26"/>
      <c r="J80" s="51"/>
      <c r="K80" s="51"/>
      <c r="L80" s="51"/>
      <c r="M80" s="34"/>
      <c r="N80" s="34"/>
      <c r="O80" s="51"/>
      <c r="P80" s="35"/>
      <c r="Q80" s="51"/>
      <c r="R80" s="51"/>
      <c r="S80" s="51"/>
      <c r="T80" s="51"/>
      <c r="U80" s="51"/>
      <c r="V80" s="51"/>
      <c r="W80" s="51"/>
      <c r="X80" s="51"/>
      <c r="Y80" s="51"/>
    </row>
    <row r="81">
      <c r="A81" s="1" t="s">
        <v>116</v>
      </c>
      <c r="B81" s="34"/>
      <c r="E81" s="1"/>
      <c r="F81" s="1"/>
      <c r="G81" s="26"/>
      <c r="J81" s="51"/>
      <c r="K81" s="51"/>
      <c r="L81" s="51"/>
      <c r="M81" s="34"/>
      <c r="N81" s="34"/>
      <c r="O81" s="51"/>
      <c r="P81" s="35"/>
      <c r="Q81" s="51"/>
      <c r="R81" s="51"/>
      <c r="S81" s="51"/>
      <c r="T81" s="51"/>
      <c r="U81" s="51"/>
      <c r="V81" s="51"/>
      <c r="W81" s="51"/>
      <c r="X81" s="51"/>
      <c r="Y81" s="51"/>
    </row>
    <row r="82">
      <c r="A82" s="1" t="s">
        <v>116</v>
      </c>
      <c r="B82" s="34"/>
      <c r="E82" s="1"/>
      <c r="F82" s="1"/>
      <c r="G82" s="26"/>
      <c r="J82" s="51"/>
      <c r="K82" s="51"/>
      <c r="L82" s="51"/>
      <c r="M82" s="34"/>
      <c r="N82" s="34"/>
      <c r="O82" s="51"/>
      <c r="P82" s="35"/>
      <c r="Q82" s="51"/>
      <c r="R82" s="51"/>
      <c r="S82" s="51"/>
      <c r="T82" s="51"/>
      <c r="U82" s="51"/>
      <c r="V82" s="51"/>
      <c r="W82" s="51"/>
      <c r="X82" s="51"/>
      <c r="Y82" s="51"/>
    </row>
    <row r="83">
      <c r="A83" s="1" t="s">
        <v>116</v>
      </c>
      <c r="B83" s="34"/>
      <c r="E83" s="1"/>
      <c r="F83" s="1"/>
      <c r="G83" s="26"/>
      <c r="J83" s="51"/>
      <c r="K83" s="51"/>
      <c r="L83" s="51"/>
      <c r="M83" s="34"/>
      <c r="N83" s="34"/>
      <c r="O83" s="51"/>
      <c r="P83" s="35"/>
      <c r="Q83" s="51"/>
      <c r="R83" s="51"/>
      <c r="S83" s="51"/>
      <c r="T83" s="51"/>
      <c r="U83" s="51"/>
      <c r="V83" s="51"/>
      <c r="W83" s="51"/>
      <c r="X83" s="51"/>
      <c r="Y83" s="51"/>
    </row>
    <row r="84">
      <c r="A84" s="1" t="s">
        <v>116</v>
      </c>
      <c r="B84" s="34"/>
      <c r="E84" s="1"/>
      <c r="F84" s="1"/>
      <c r="G84" s="26"/>
      <c r="J84" s="51"/>
      <c r="K84" s="51"/>
      <c r="L84" s="51"/>
      <c r="M84" s="34"/>
      <c r="N84" s="34"/>
      <c r="O84" s="51"/>
      <c r="P84" s="35"/>
      <c r="Q84" s="51"/>
      <c r="R84" s="51"/>
      <c r="S84" s="51"/>
      <c r="T84" s="51"/>
      <c r="U84" s="51"/>
      <c r="V84" s="51"/>
      <c r="W84" s="51"/>
      <c r="X84" s="51"/>
      <c r="Y84" s="51"/>
    </row>
    <row r="85">
      <c r="A85" s="1" t="s">
        <v>116</v>
      </c>
      <c r="B85" s="34"/>
      <c r="E85" s="1"/>
      <c r="F85" s="1"/>
      <c r="G85" s="26"/>
      <c r="J85" s="51"/>
      <c r="K85" s="51"/>
      <c r="L85" s="51"/>
      <c r="M85" s="34"/>
      <c r="N85" s="34"/>
      <c r="O85" s="51"/>
      <c r="P85" s="35"/>
      <c r="Q85" s="51"/>
      <c r="R85" s="51"/>
      <c r="S85" s="51"/>
      <c r="T85" s="51"/>
      <c r="U85" s="51"/>
      <c r="V85" s="51"/>
      <c r="W85" s="51"/>
      <c r="X85" s="51"/>
      <c r="Y85" s="51"/>
    </row>
    <row r="86">
      <c r="A86" s="1" t="s">
        <v>116</v>
      </c>
      <c r="B86" s="34"/>
      <c r="E86" s="1"/>
      <c r="F86" s="1"/>
      <c r="G86" s="26"/>
      <c r="J86" s="51"/>
      <c r="K86" s="51"/>
      <c r="L86" s="51"/>
      <c r="M86" s="34"/>
      <c r="N86" s="34"/>
      <c r="O86" s="51"/>
      <c r="P86" s="35"/>
      <c r="Q86" s="51"/>
      <c r="R86" s="51"/>
      <c r="S86" s="51"/>
      <c r="T86" s="51"/>
      <c r="U86" s="51"/>
      <c r="V86" s="51"/>
      <c r="W86" s="51"/>
      <c r="X86" s="51"/>
      <c r="Y86" s="51"/>
    </row>
    <row r="87">
      <c r="A87" s="1" t="s">
        <v>116</v>
      </c>
      <c r="B87" s="34"/>
      <c r="E87" s="1"/>
      <c r="F87" s="1"/>
      <c r="G87" s="26"/>
      <c r="J87" s="51"/>
      <c r="K87" s="51"/>
      <c r="L87" s="51"/>
      <c r="M87" s="34"/>
      <c r="N87" s="34"/>
      <c r="O87" s="51"/>
      <c r="P87" s="35"/>
      <c r="Q87" s="51"/>
      <c r="R87" s="51"/>
      <c r="S87" s="51"/>
      <c r="T87" s="51"/>
      <c r="U87" s="51"/>
      <c r="V87" s="51"/>
      <c r="W87" s="51"/>
      <c r="X87" s="51"/>
      <c r="Y87" s="51"/>
    </row>
    <row r="88">
      <c r="A88" s="1" t="s">
        <v>116</v>
      </c>
      <c r="B88" s="34"/>
      <c r="E88" s="1"/>
      <c r="F88" s="1"/>
      <c r="G88" s="26"/>
      <c r="J88" s="51"/>
      <c r="K88" s="51"/>
      <c r="L88" s="51"/>
      <c r="M88" s="34"/>
      <c r="N88" s="34"/>
      <c r="O88" s="51"/>
      <c r="P88" s="35"/>
      <c r="Q88" s="51"/>
      <c r="R88" s="51"/>
      <c r="S88" s="51"/>
      <c r="T88" s="51"/>
      <c r="U88" s="51"/>
      <c r="V88" s="51"/>
      <c r="W88" s="51"/>
      <c r="X88" s="51"/>
      <c r="Y88" s="51"/>
    </row>
    <row r="89">
      <c r="A89" s="1" t="s">
        <v>116</v>
      </c>
      <c r="B89" s="34"/>
      <c r="E89" s="1"/>
      <c r="F89" s="1"/>
      <c r="G89" s="26"/>
      <c r="J89" s="51"/>
      <c r="K89" s="51"/>
      <c r="L89" s="51"/>
      <c r="M89" s="34"/>
      <c r="N89" s="34"/>
      <c r="O89" s="51"/>
      <c r="P89" s="35"/>
      <c r="Q89" s="51"/>
      <c r="R89" s="51"/>
      <c r="S89" s="51"/>
      <c r="T89" s="51"/>
      <c r="U89" s="51"/>
      <c r="V89" s="51"/>
      <c r="W89" s="51"/>
      <c r="X89" s="51"/>
      <c r="Y89" s="51"/>
    </row>
    <row r="90">
      <c r="A90" s="1" t="s">
        <v>116</v>
      </c>
      <c r="B90" s="34"/>
      <c r="E90" s="1"/>
      <c r="F90" s="1"/>
      <c r="G90" s="26"/>
      <c r="J90" s="51"/>
      <c r="K90" s="51"/>
      <c r="L90" s="51"/>
      <c r="M90" s="34"/>
      <c r="N90" s="34"/>
      <c r="O90" s="51"/>
      <c r="P90" s="35"/>
      <c r="Q90" s="51"/>
      <c r="R90" s="51"/>
      <c r="S90" s="51"/>
      <c r="T90" s="51"/>
      <c r="U90" s="51"/>
      <c r="V90" s="51"/>
      <c r="W90" s="51"/>
      <c r="X90" s="51"/>
      <c r="Y90" s="51"/>
    </row>
    <row r="91">
      <c r="A91" s="1" t="s">
        <v>116</v>
      </c>
      <c r="B91" s="34"/>
      <c r="E91" s="1"/>
      <c r="F91" s="1"/>
      <c r="G91" s="26"/>
      <c r="J91" s="51"/>
      <c r="K91" s="51"/>
      <c r="L91" s="51"/>
      <c r="M91" s="34"/>
      <c r="N91" s="34"/>
      <c r="O91" s="51"/>
      <c r="P91" s="35"/>
      <c r="Q91" s="51"/>
      <c r="R91" s="51"/>
      <c r="S91" s="51"/>
      <c r="T91" s="51"/>
      <c r="U91" s="51"/>
      <c r="V91" s="51"/>
      <c r="W91" s="51"/>
      <c r="X91" s="51"/>
      <c r="Y91" s="51"/>
    </row>
    <row r="92">
      <c r="A92" s="1" t="s">
        <v>116</v>
      </c>
      <c r="B92" s="34"/>
      <c r="E92" s="1"/>
      <c r="F92" s="1"/>
      <c r="G92" s="26"/>
      <c r="J92" s="51"/>
      <c r="K92" s="51"/>
      <c r="L92" s="51"/>
      <c r="M92" s="34"/>
      <c r="N92" s="34"/>
      <c r="O92" s="51"/>
      <c r="P92" s="35"/>
      <c r="Q92" s="51"/>
      <c r="R92" s="51"/>
      <c r="S92" s="51"/>
      <c r="T92" s="51"/>
      <c r="U92" s="51"/>
      <c r="V92" s="51"/>
      <c r="W92" s="51"/>
      <c r="X92" s="51"/>
      <c r="Y92" s="51"/>
    </row>
    <row r="93">
      <c r="A93" s="1" t="s">
        <v>116</v>
      </c>
      <c r="B93" s="34"/>
      <c r="E93" s="1"/>
      <c r="F93" s="1"/>
      <c r="G93" s="26"/>
      <c r="J93" s="51"/>
      <c r="K93" s="51"/>
      <c r="L93" s="51"/>
      <c r="M93" s="34"/>
      <c r="N93" s="34"/>
      <c r="O93" s="51"/>
      <c r="P93" s="35"/>
      <c r="Q93" s="51"/>
      <c r="R93" s="51"/>
      <c r="S93" s="51"/>
      <c r="T93" s="51"/>
      <c r="U93" s="51"/>
      <c r="V93" s="51"/>
      <c r="W93" s="51"/>
      <c r="X93" s="51"/>
      <c r="Y93" s="51"/>
    </row>
    <row r="94">
      <c r="A94" s="1" t="s">
        <v>116</v>
      </c>
      <c r="B94" s="34"/>
      <c r="E94" s="1"/>
      <c r="F94" s="1"/>
      <c r="G94" s="26"/>
      <c r="J94" s="51"/>
      <c r="K94" s="51"/>
      <c r="L94" s="51"/>
      <c r="M94" s="34"/>
      <c r="N94" s="34"/>
      <c r="O94" s="51"/>
      <c r="P94" s="35"/>
      <c r="Q94" s="51"/>
      <c r="R94" s="51"/>
      <c r="S94" s="51"/>
      <c r="T94" s="51"/>
      <c r="U94" s="51"/>
      <c r="V94" s="51"/>
      <c r="W94" s="51"/>
      <c r="X94" s="51"/>
      <c r="Y94" s="51"/>
    </row>
    <row r="95">
      <c r="A95" s="1" t="s">
        <v>116</v>
      </c>
      <c r="B95" s="34"/>
      <c r="E95" s="1"/>
      <c r="F95" s="1"/>
      <c r="G95" s="26"/>
      <c r="J95" s="51"/>
      <c r="K95" s="51"/>
      <c r="L95" s="51"/>
      <c r="M95" s="34"/>
      <c r="N95" s="34"/>
      <c r="O95" s="51"/>
      <c r="P95" s="35"/>
      <c r="Q95" s="51"/>
      <c r="R95" s="51"/>
      <c r="S95" s="51"/>
      <c r="T95" s="51"/>
      <c r="U95" s="51"/>
      <c r="V95" s="51"/>
      <c r="W95" s="51"/>
      <c r="X95" s="51"/>
      <c r="Y95" s="51"/>
    </row>
    <row r="96">
      <c r="A96" s="1" t="s">
        <v>116</v>
      </c>
      <c r="B96" s="34"/>
      <c r="E96" s="1"/>
      <c r="F96" s="1"/>
      <c r="G96" s="26"/>
      <c r="J96" s="51"/>
      <c r="K96" s="51"/>
      <c r="L96" s="51"/>
      <c r="M96" s="34"/>
      <c r="N96" s="34"/>
      <c r="O96" s="51"/>
      <c r="P96" s="35"/>
      <c r="Q96" s="51"/>
      <c r="R96" s="51"/>
      <c r="S96" s="51"/>
      <c r="T96" s="51"/>
      <c r="U96" s="51"/>
      <c r="V96" s="51"/>
      <c r="W96" s="51"/>
      <c r="X96" s="51"/>
      <c r="Y96" s="51"/>
    </row>
    <row r="97">
      <c r="A97" s="1" t="s">
        <v>116</v>
      </c>
      <c r="B97" s="34"/>
      <c r="E97" s="1"/>
      <c r="F97" s="1"/>
      <c r="G97" s="26"/>
      <c r="J97" s="51"/>
      <c r="K97" s="51"/>
      <c r="L97" s="51"/>
      <c r="M97" s="34"/>
      <c r="N97" s="34"/>
      <c r="O97" s="51"/>
      <c r="P97" s="35"/>
      <c r="Q97" s="51"/>
      <c r="R97" s="51"/>
      <c r="S97" s="51"/>
      <c r="T97" s="51"/>
      <c r="U97" s="51"/>
      <c r="V97" s="51"/>
      <c r="W97" s="51"/>
      <c r="X97" s="51"/>
      <c r="Y97" s="51"/>
    </row>
    <row r="98">
      <c r="A98" s="1" t="s">
        <v>116</v>
      </c>
      <c r="B98" s="34"/>
      <c r="E98" s="1"/>
      <c r="F98" s="1"/>
      <c r="G98" s="26"/>
      <c r="J98" s="51"/>
      <c r="K98" s="51"/>
      <c r="L98" s="51"/>
      <c r="M98" s="34"/>
      <c r="N98" s="34"/>
      <c r="O98" s="51"/>
      <c r="P98" s="35"/>
      <c r="Q98" s="51"/>
      <c r="R98" s="51"/>
      <c r="S98" s="51"/>
      <c r="T98" s="51"/>
      <c r="U98" s="51"/>
      <c r="V98" s="51"/>
      <c r="W98" s="51"/>
      <c r="X98" s="51"/>
      <c r="Y98" s="51"/>
    </row>
    <row r="99">
      <c r="A99" s="1" t="s">
        <v>116</v>
      </c>
      <c r="B99" s="34"/>
      <c r="E99" s="1"/>
      <c r="F99" s="1"/>
      <c r="G99" s="26"/>
      <c r="J99" s="51"/>
      <c r="K99" s="51"/>
      <c r="L99" s="51"/>
      <c r="M99" s="34"/>
      <c r="N99" s="34"/>
      <c r="O99" s="51"/>
      <c r="P99" s="35"/>
      <c r="Q99" s="51"/>
      <c r="R99" s="51"/>
      <c r="S99" s="51"/>
      <c r="T99" s="51"/>
      <c r="U99" s="51"/>
      <c r="V99" s="51"/>
      <c r="W99" s="51"/>
      <c r="X99" s="51"/>
      <c r="Y99" s="51"/>
    </row>
    <row r="100">
      <c r="A100" s="1" t="s">
        <v>116</v>
      </c>
      <c r="B100" s="34"/>
      <c r="E100" s="1"/>
      <c r="F100" s="1"/>
      <c r="G100" s="26"/>
      <c r="J100" s="51"/>
      <c r="K100" s="51"/>
      <c r="L100" s="51"/>
      <c r="M100" s="34"/>
      <c r="N100" s="34"/>
      <c r="O100" s="51"/>
      <c r="P100" s="35"/>
      <c r="Q100" s="51"/>
      <c r="R100" s="51"/>
      <c r="S100" s="51"/>
      <c r="T100" s="51"/>
      <c r="U100" s="51"/>
      <c r="V100" s="51"/>
      <c r="W100" s="51"/>
      <c r="X100" s="51"/>
      <c r="Y100" s="51"/>
    </row>
    <row r="101">
      <c r="A101" s="1" t="s">
        <v>116</v>
      </c>
      <c r="B101" s="34"/>
      <c r="E101" s="1"/>
      <c r="F101" s="1"/>
      <c r="G101" s="26"/>
      <c r="J101" s="51"/>
      <c r="K101" s="51"/>
      <c r="L101" s="51"/>
      <c r="M101" s="34"/>
      <c r="N101" s="34"/>
      <c r="O101" s="51"/>
      <c r="P101" s="35"/>
      <c r="Q101" s="51"/>
      <c r="R101" s="51"/>
      <c r="S101" s="51"/>
      <c r="T101" s="51"/>
      <c r="U101" s="51"/>
      <c r="V101" s="51"/>
      <c r="W101" s="51"/>
      <c r="X101" s="51"/>
      <c r="Y101" s="51"/>
    </row>
    <row r="102">
      <c r="A102" s="1" t="s">
        <v>116</v>
      </c>
      <c r="B102" s="34"/>
      <c r="E102" s="1"/>
      <c r="F102" s="1"/>
      <c r="G102" s="26"/>
      <c r="J102" s="51"/>
      <c r="K102" s="51"/>
      <c r="L102" s="51"/>
      <c r="M102" s="34"/>
      <c r="N102" s="34"/>
      <c r="O102" s="51"/>
      <c r="P102" s="35"/>
      <c r="Q102" s="51"/>
      <c r="R102" s="51"/>
      <c r="S102" s="51"/>
      <c r="T102" s="51"/>
      <c r="U102" s="51"/>
      <c r="V102" s="51"/>
      <c r="W102" s="51"/>
      <c r="X102" s="51"/>
      <c r="Y102" s="51"/>
    </row>
    <row r="103">
      <c r="A103" s="1" t="s">
        <v>116</v>
      </c>
      <c r="B103" s="34"/>
      <c r="E103" s="1"/>
      <c r="F103" s="1"/>
      <c r="G103" s="26"/>
      <c r="J103" s="51"/>
      <c r="K103" s="51"/>
      <c r="L103" s="51"/>
      <c r="M103" s="34"/>
      <c r="N103" s="34"/>
      <c r="O103" s="51"/>
      <c r="P103" s="35"/>
      <c r="Q103" s="51"/>
      <c r="R103" s="51"/>
      <c r="S103" s="51"/>
      <c r="T103" s="51"/>
      <c r="U103" s="51"/>
      <c r="V103" s="51"/>
      <c r="W103" s="51"/>
      <c r="X103" s="51"/>
      <c r="Y103" s="51"/>
    </row>
    <row r="104">
      <c r="A104" s="1" t="s">
        <v>116</v>
      </c>
      <c r="B104" s="34"/>
      <c r="E104" s="1"/>
      <c r="F104" s="1"/>
      <c r="G104" s="26"/>
      <c r="J104" s="51"/>
      <c r="K104" s="51"/>
      <c r="L104" s="51"/>
      <c r="M104" s="34"/>
      <c r="N104" s="34"/>
      <c r="O104" s="51"/>
      <c r="P104" s="35"/>
      <c r="Q104" s="51"/>
      <c r="R104" s="51"/>
      <c r="S104" s="51"/>
      <c r="T104" s="51"/>
      <c r="U104" s="51"/>
      <c r="V104" s="51"/>
      <c r="W104" s="51"/>
      <c r="X104" s="51"/>
      <c r="Y104" s="51"/>
    </row>
    <row r="105">
      <c r="A105" s="1" t="s">
        <v>116</v>
      </c>
      <c r="B105" s="34"/>
      <c r="E105" s="1"/>
      <c r="F105" s="1"/>
      <c r="G105" s="26"/>
      <c r="J105" s="51"/>
      <c r="K105" s="51"/>
      <c r="L105" s="51"/>
      <c r="M105" s="34"/>
      <c r="N105" s="34"/>
      <c r="O105" s="51"/>
      <c r="P105" s="35"/>
      <c r="Q105" s="51"/>
      <c r="R105" s="51"/>
      <c r="S105" s="51"/>
      <c r="T105" s="51"/>
      <c r="U105" s="51"/>
      <c r="V105" s="51"/>
      <c r="W105" s="51"/>
      <c r="X105" s="51"/>
      <c r="Y105" s="51"/>
    </row>
    <row r="106">
      <c r="A106" s="1" t="s">
        <v>116</v>
      </c>
      <c r="B106" s="34"/>
      <c r="E106" s="1"/>
      <c r="F106" s="1"/>
      <c r="G106" s="26"/>
      <c r="J106" s="51"/>
      <c r="K106" s="51"/>
      <c r="L106" s="51"/>
      <c r="M106" s="34"/>
      <c r="N106" s="34"/>
      <c r="O106" s="51"/>
      <c r="P106" s="35"/>
      <c r="Q106" s="51"/>
      <c r="R106" s="51"/>
      <c r="S106" s="51"/>
      <c r="T106" s="51"/>
      <c r="U106" s="51"/>
      <c r="V106" s="51"/>
      <c r="W106" s="51"/>
      <c r="X106" s="51"/>
      <c r="Y106" s="51"/>
    </row>
    <row r="107">
      <c r="A107" s="1" t="s">
        <v>116</v>
      </c>
      <c r="B107" s="34"/>
      <c r="E107" s="1"/>
      <c r="F107" s="1"/>
      <c r="G107" s="26"/>
      <c r="J107" s="51"/>
      <c r="K107" s="51"/>
      <c r="L107" s="51"/>
      <c r="M107" s="34"/>
      <c r="N107" s="34"/>
      <c r="O107" s="51"/>
      <c r="P107" s="35"/>
      <c r="Q107" s="51"/>
      <c r="R107" s="51"/>
      <c r="S107" s="51"/>
      <c r="T107" s="51"/>
      <c r="U107" s="51"/>
      <c r="V107" s="51"/>
      <c r="W107" s="51"/>
      <c r="X107" s="51"/>
      <c r="Y107" s="51"/>
    </row>
    <row r="108">
      <c r="A108" s="1" t="s">
        <v>116</v>
      </c>
      <c r="B108" s="34"/>
      <c r="E108" s="1"/>
      <c r="F108" s="1"/>
      <c r="G108" s="26"/>
      <c r="J108" s="51"/>
      <c r="K108" s="51"/>
      <c r="L108" s="51"/>
      <c r="M108" s="34"/>
      <c r="N108" s="34"/>
      <c r="O108" s="51"/>
      <c r="P108" s="35"/>
      <c r="Q108" s="51"/>
      <c r="R108" s="51"/>
      <c r="S108" s="51"/>
      <c r="T108" s="51"/>
      <c r="U108" s="51"/>
      <c r="V108" s="51"/>
      <c r="W108" s="51"/>
      <c r="X108" s="51"/>
      <c r="Y108" s="51"/>
    </row>
    <row r="109">
      <c r="A109" s="1" t="s">
        <v>116</v>
      </c>
      <c r="B109" s="34"/>
      <c r="E109" s="1"/>
      <c r="F109" s="1"/>
      <c r="G109" s="26"/>
      <c r="J109" s="51"/>
      <c r="K109" s="51"/>
      <c r="L109" s="51"/>
      <c r="M109" s="34"/>
      <c r="N109" s="34"/>
      <c r="O109" s="51"/>
      <c r="P109" s="35"/>
      <c r="Q109" s="51"/>
      <c r="R109" s="51"/>
      <c r="S109" s="51"/>
      <c r="T109" s="51"/>
      <c r="U109" s="51"/>
      <c r="V109" s="51"/>
      <c r="W109" s="51"/>
      <c r="X109" s="51"/>
      <c r="Y109" s="51"/>
    </row>
    <row r="110">
      <c r="A110" s="1" t="s">
        <v>116</v>
      </c>
      <c r="B110" s="34"/>
      <c r="E110" s="1"/>
      <c r="F110" s="1"/>
      <c r="G110" s="26"/>
      <c r="J110" s="51"/>
      <c r="K110" s="51"/>
      <c r="L110" s="51"/>
      <c r="M110" s="34"/>
      <c r="N110" s="34"/>
      <c r="O110" s="51"/>
      <c r="P110" s="35"/>
      <c r="Q110" s="51"/>
      <c r="R110" s="51"/>
      <c r="S110" s="51"/>
      <c r="T110" s="51"/>
      <c r="U110" s="51"/>
      <c r="V110" s="51"/>
      <c r="W110" s="51"/>
      <c r="X110" s="51"/>
      <c r="Y110" s="51"/>
    </row>
    <row r="111">
      <c r="A111" s="1" t="s">
        <v>116</v>
      </c>
      <c r="B111" s="34"/>
      <c r="E111" s="1"/>
      <c r="F111" s="1"/>
      <c r="G111" s="26"/>
      <c r="J111" s="51"/>
      <c r="K111" s="51"/>
      <c r="L111" s="51"/>
      <c r="M111" s="34"/>
      <c r="N111" s="34"/>
      <c r="O111" s="51"/>
      <c r="P111" s="35"/>
      <c r="Q111" s="51"/>
      <c r="R111" s="51"/>
      <c r="S111" s="51"/>
      <c r="T111" s="51"/>
      <c r="U111" s="51"/>
      <c r="V111" s="51"/>
      <c r="W111" s="51"/>
      <c r="X111" s="51"/>
      <c r="Y111" s="51"/>
    </row>
    <row r="112">
      <c r="A112" s="1" t="s">
        <v>116</v>
      </c>
      <c r="B112" s="34"/>
      <c r="E112" s="1"/>
      <c r="F112" s="1"/>
      <c r="G112" s="26"/>
      <c r="J112" s="51"/>
      <c r="K112" s="51"/>
      <c r="L112" s="51"/>
      <c r="M112" s="34"/>
      <c r="N112" s="34"/>
      <c r="O112" s="51"/>
      <c r="P112" s="35"/>
      <c r="Q112" s="51"/>
      <c r="R112" s="51"/>
      <c r="S112" s="51"/>
      <c r="T112" s="51"/>
      <c r="U112" s="51"/>
      <c r="V112" s="51"/>
      <c r="W112" s="51"/>
      <c r="X112" s="51"/>
      <c r="Y112" s="51"/>
    </row>
    <row r="113">
      <c r="A113" s="1" t="s">
        <v>116</v>
      </c>
      <c r="B113" s="34"/>
      <c r="E113" s="1"/>
      <c r="F113" s="1"/>
      <c r="G113" s="26"/>
      <c r="J113" s="51"/>
      <c r="K113" s="51"/>
      <c r="L113" s="51"/>
      <c r="M113" s="34"/>
      <c r="N113" s="34"/>
      <c r="O113" s="51"/>
      <c r="P113" s="35"/>
      <c r="Q113" s="51"/>
      <c r="R113" s="51"/>
      <c r="S113" s="51"/>
      <c r="T113" s="51"/>
      <c r="U113" s="51"/>
      <c r="V113" s="51"/>
      <c r="W113" s="51"/>
      <c r="X113" s="51"/>
      <c r="Y113" s="51"/>
    </row>
    <row r="114">
      <c r="A114" s="1" t="s">
        <v>116</v>
      </c>
      <c r="B114" s="34"/>
      <c r="E114" s="1"/>
      <c r="F114" s="1"/>
      <c r="G114" s="26"/>
      <c r="J114" s="51"/>
      <c r="K114" s="51"/>
      <c r="L114" s="51"/>
      <c r="M114" s="34"/>
      <c r="N114" s="34"/>
      <c r="O114" s="51"/>
      <c r="P114" s="35"/>
      <c r="Q114" s="51"/>
      <c r="R114" s="51"/>
      <c r="S114" s="51"/>
      <c r="T114" s="51"/>
      <c r="U114" s="51"/>
      <c r="V114" s="51"/>
      <c r="W114" s="51"/>
      <c r="X114" s="51"/>
      <c r="Y114" s="51"/>
    </row>
    <row r="115">
      <c r="A115" s="1" t="s">
        <v>116</v>
      </c>
      <c r="B115" s="34"/>
      <c r="E115" s="1"/>
      <c r="F115" s="1"/>
      <c r="G115" s="26"/>
      <c r="J115" s="51"/>
      <c r="K115" s="51"/>
      <c r="L115" s="51"/>
      <c r="M115" s="34"/>
      <c r="N115" s="34"/>
      <c r="O115" s="51"/>
      <c r="P115" s="35"/>
      <c r="Q115" s="51"/>
      <c r="R115" s="51"/>
      <c r="S115" s="51"/>
      <c r="T115" s="51"/>
      <c r="U115" s="51"/>
      <c r="V115" s="51"/>
      <c r="W115" s="51"/>
      <c r="X115" s="51"/>
      <c r="Y115" s="51"/>
    </row>
    <row r="116">
      <c r="A116" s="1" t="s">
        <v>116</v>
      </c>
      <c r="B116" s="34"/>
      <c r="E116" s="1"/>
      <c r="F116" s="1"/>
      <c r="G116" s="26"/>
      <c r="J116" s="51"/>
      <c r="K116" s="51"/>
      <c r="L116" s="51"/>
      <c r="M116" s="34"/>
      <c r="N116" s="34"/>
      <c r="O116" s="51"/>
      <c r="P116" s="35"/>
      <c r="Q116" s="51"/>
      <c r="R116" s="51"/>
      <c r="S116" s="51"/>
      <c r="T116" s="51"/>
      <c r="U116" s="51"/>
      <c r="V116" s="51"/>
      <c r="W116" s="51"/>
      <c r="X116" s="51"/>
      <c r="Y116" s="51"/>
    </row>
    <row r="117">
      <c r="A117" s="1" t="s">
        <v>116</v>
      </c>
      <c r="B117" s="34"/>
      <c r="E117" s="1"/>
      <c r="F117" s="1"/>
      <c r="G117" s="26"/>
      <c r="J117" s="51"/>
      <c r="K117" s="51"/>
      <c r="L117" s="51"/>
      <c r="M117" s="34"/>
      <c r="N117" s="34"/>
      <c r="O117" s="51"/>
      <c r="P117" s="35"/>
      <c r="Q117" s="51"/>
      <c r="R117" s="51"/>
      <c r="S117" s="51"/>
      <c r="T117" s="51"/>
      <c r="U117" s="51"/>
      <c r="V117" s="51"/>
      <c r="W117" s="51"/>
      <c r="X117" s="51"/>
      <c r="Y117" s="51"/>
    </row>
    <row r="118">
      <c r="A118" s="1" t="s">
        <v>116</v>
      </c>
      <c r="B118" s="34"/>
      <c r="E118" s="1"/>
      <c r="F118" s="1"/>
      <c r="G118" s="26"/>
      <c r="J118" s="51"/>
      <c r="K118" s="51"/>
      <c r="L118" s="51"/>
      <c r="M118" s="34"/>
      <c r="N118" s="34"/>
      <c r="O118" s="51"/>
      <c r="P118" s="35"/>
      <c r="Q118" s="51"/>
      <c r="R118" s="51"/>
      <c r="S118" s="51"/>
      <c r="T118" s="51"/>
      <c r="U118" s="51"/>
      <c r="V118" s="51"/>
      <c r="W118" s="51"/>
      <c r="X118" s="51"/>
      <c r="Y118" s="51"/>
    </row>
    <row r="119">
      <c r="A119" s="1" t="s">
        <v>116</v>
      </c>
      <c r="B119" s="34"/>
      <c r="E119" s="1"/>
      <c r="F119" s="1"/>
      <c r="G119" s="26"/>
      <c r="J119" s="51"/>
      <c r="K119" s="51"/>
      <c r="L119" s="51"/>
      <c r="M119" s="34"/>
      <c r="N119" s="34"/>
      <c r="O119" s="51"/>
      <c r="P119" s="35"/>
      <c r="Q119" s="51"/>
      <c r="R119" s="51"/>
      <c r="S119" s="51"/>
      <c r="T119" s="51"/>
      <c r="U119" s="51"/>
      <c r="V119" s="51"/>
      <c r="W119" s="51"/>
      <c r="X119" s="51"/>
      <c r="Y119" s="51"/>
    </row>
    <row r="120">
      <c r="A120" s="1" t="s">
        <v>116</v>
      </c>
      <c r="B120" s="34"/>
      <c r="E120" s="1"/>
      <c r="F120" s="1"/>
      <c r="G120" s="26"/>
      <c r="J120" s="51"/>
      <c r="K120" s="51"/>
      <c r="L120" s="51"/>
      <c r="M120" s="34"/>
      <c r="N120" s="34"/>
      <c r="O120" s="51"/>
      <c r="P120" s="35"/>
      <c r="Q120" s="51"/>
      <c r="R120" s="51"/>
      <c r="S120" s="51"/>
      <c r="T120" s="51"/>
      <c r="U120" s="51"/>
      <c r="V120" s="51"/>
      <c r="W120" s="51"/>
      <c r="X120" s="51"/>
      <c r="Y120" s="51"/>
    </row>
    <row r="121">
      <c r="A121" s="1" t="s">
        <v>116</v>
      </c>
      <c r="B121" s="34"/>
      <c r="E121" s="1"/>
      <c r="F121" s="1"/>
      <c r="G121" s="26"/>
      <c r="J121" s="51"/>
      <c r="K121" s="51"/>
      <c r="L121" s="51"/>
      <c r="M121" s="34"/>
      <c r="N121" s="34"/>
      <c r="O121" s="51"/>
      <c r="P121" s="35"/>
      <c r="Q121" s="51"/>
      <c r="R121" s="51"/>
      <c r="S121" s="51"/>
      <c r="T121" s="51"/>
      <c r="U121" s="51"/>
      <c r="V121" s="51"/>
      <c r="W121" s="51"/>
      <c r="X121" s="51"/>
      <c r="Y121" s="51"/>
    </row>
    <row r="122">
      <c r="A122" s="1" t="s">
        <v>116</v>
      </c>
      <c r="B122" s="34"/>
      <c r="E122" s="1"/>
      <c r="F122" s="1"/>
      <c r="G122" s="26"/>
      <c r="J122" s="51"/>
      <c r="K122" s="51"/>
      <c r="L122" s="51"/>
      <c r="M122" s="34"/>
      <c r="N122" s="34"/>
      <c r="O122" s="51"/>
      <c r="P122" s="35"/>
      <c r="Q122" s="51"/>
      <c r="R122" s="51"/>
      <c r="S122" s="51"/>
      <c r="T122" s="51"/>
      <c r="U122" s="51"/>
      <c r="V122" s="51"/>
      <c r="W122" s="51"/>
      <c r="X122" s="51"/>
      <c r="Y122" s="51"/>
    </row>
    <row r="123">
      <c r="A123" s="1" t="s">
        <v>116</v>
      </c>
      <c r="B123" s="34"/>
      <c r="E123" s="1"/>
      <c r="F123" s="1"/>
      <c r="G123" s="26"/>
      <c r="J123" s="51"/>
      <c r="K123" s="51"/>
      <c r="L123" s="51"/>
      <c r="M123" s="34"/>
      <c r="N123" s="34"/>
      <c r="O123" s="51"/>
      <c r="P123" s="35"/>
      <c r="Q123" s="51"/>
      <c r="R123" s="51"/>
      <c r="S123" s="51"/>
      <c r="T123" s="51"/>
      <c r="U123" s="51"/>
      <c r="V123" s="51"/>
      <c r="W123" s="51"/>
      <c r="X123" s="51"/>
      <c r="Y123" s="51"/>
    </row>
    <row r="124">
      <c r="A124" s="1" t="s">
        <v>116</v>
      </c>
      <c r="B124" s="34"/>
      <c r="E124" s="1"/>
      <c r="F124" s="1"/>
      <c r="G124" s="26"/>
      <c r="J124" s="51"/>
      <c r="K124" s="51"/>
      <c r="L124" s="51"/>
      <c r="M124" s="34"/>
      <c r="N124" s="34"/>
      <c r="O124" s="51"/>
      <c r="P124" s="35"/>
      <c r="Q124" s="51"/>
      <c r="R124" s="51"/>
      <c r="S124" s="51"/>
      <c r="T124" s="51"/>
      <c r="U124" s="51"/>
      <c r="V124" s="51"/>
      <c r="W124" s="51"/>
      <c r="X124" s="51"/>
      <c r="Y124" s="51"/>
    </row>
    <row r="125">
      <c r="A125" s="1" t="s">
        <v>116</v>
      </c>
      <c r="B125" s="34"/>
      <c r="E125" s="1"/>
      <c r="F125" s="1"/>
      <c r="G125" s="26"/>
      <c r="J125" s="51"/>
      <c r="K125" s="51"/>
      <c r="L125" s="51"/>
      <c r="M125" s="34"/>
      <c r="N125" s="34"/>
      <c r="O125" s="51"/>
      <c r="P125" s="35"/>
      <c r="Q125" s="51"/>
      <c r="R125" s="51"/>
      <c r="S125" s="51"/>
      <c r="T125" s="51"/>
      <c r="U125" s="51"/>
      <c r="V125" s="51"/>
      <c r="W125" s="51"/>
      <c r="X125" s="51"/>
      <c r="Y125" s="51"/>
    </row>
    <row r="126">
      <c r="A126" s="1" t="s">
        <v>116</v>
      </c>
      <c r="B126" s="34"/>
      <c r="E126" s="1"/>
      <c r="F126" s="1"/>
      <c r="G126" s="26"/>
      <c r="J126" s="51"/>
      <c r="K126" s="51"/>
      <c r="L126" s="51"/>
      <c r="M126" s="34"/>
      <c r="N126" s="34"/>
      <c r="O126" s="51"/>
      <c r="P126" s="35"/>
      <c r="Q126" s="51"/>
      <c r="R126" s="51"/>
      <c r="S126" s="51"/>
      <c r="T126" s="51"/>
      <c r="U126" s="51"/>
      <c r="V126" s="51"/>
      <c r="W126" s="51"/>
      <c r="X126" s="51"/>
      <c r="Y126" s="51"/>
    </row>
    <row r="127">
      <c r="A127" s="1" t="s">
        <v>116</v>
      </c>
      <c r="B127" s="34"/>
      <c r="E127" s="1"/>
      <c r="F127" s="1"/>
      <c r="G127" s="26"/>
      <c r="J127" s="51"/>
      <c r="K127" s="51"/>
      <c r="L127" s="51"/>
      <c r="M127" s="34"/>
      <c r="N127" s="34"/>
      <c r="O127" s="51"/>
      <c r="P127" s="35"/>
      <c r="Q127" s="51"/>
      <c r="R127" s="51"/>
      <c r="S127" s="51"/>
      <c r="T127" s="51"/>
      <c r="U127" s="51"/>
      <c r="V127" s="51"/>
      <c r="W127" s="51"/>
      <c r="X127" s="51"/>
      <c r="Y127" s="51"/>
    </row>
    <row r="128">
      <c r="A128" s="1" t="s">
        <v>116</v>
      </c>
      <c r="B128" s="34"/>
      <c r="E128" s="1"/>
      <c r="F128" s="1"/>
      <c r="G128" s="26"/>
      <c r="J128" s="51"/>
      <c r="K128" s="51"/>
      <c r="L128" s="51"/>
      <c r="M128" s="34"/>
      <c r="N128" s="34"/>
      <c r="O128" s="51"/>
      <c r="P128" s="35"/>
      <c r="Q128" s="51"/>
      <c r="R128" s="51"/>
      <c r="S128" s="51"/>
      <c r="T128" s="51"/>
      <c r="U128" s="51"/>
      <c r="V128" s="51"/>
      <c r="W128" s="51"/>
      <c r="X128" s="51"/>
      <c r="Y128" s="51"/>
    </row>
    <row r="129">
      <c r="A129" s="1" t="s">
        <v>116</v>
      </c>
      <c r="B129" s="34"/>
      <c r="E129" s="1"/>
      <c r="F129" s="1"/>
      <c r="G129" s="26"/>
      <c r="J129" s="51"/>
      <c r="K129" s="51"/>
      <c r="L129" s="51"/>
      <c r="M129" s="34"/>
      <c r="N129" s="34"/>
      <c r="O129" s="51"/>
      <c r="P129" s="35"/>
      <c r="Q129" s="51"/>
      <c r="R129" s="51"/>
      <c r="S129" s="51"/>
      <c r="T129" s="51"/>
      <c r="U129" s="51"/>
      <c r="V129" s="51"/>
      <c r="W129" s="51"/>
      <c r="X129" s="51"/>
      <c r="Y129" s="51"/>
    </row>
    <row r="130">
      <c r="A130" s="1" t="s">
        <v>116</v>
      </c>
      <c r="B130" s="34"/>
      <c r="E130" s="1"/>
      <c r="F130" s="1"/>
      <c r="G130" s="26"/>
      <c r="J130" s="51"/>
      <c r="K130" s="51"/>
      <c r="L130" s="51"/>
      <c r="M130" s="34"/>
      <c r="N130" s="34"/>
      <c r="O130" s="51"/>
      <c r="P130" s="35"/>
      <c r="Q130" s="51"/>
      <c r="R130" s="51"/>
      <c r="S130" s="51"/>
      <c r="T130" s="51"/>
      <c r="U130" s="51"/>
      <c r="V130" s="51"/>
      <c r="W130" s="51"/>
      <c r="X130" s="51"/>
      <c r="Y130" s="51"/>
    </row>
    <row r="131">
      <c r="A131" s="1" t="s">
        <v>116</v>
      </c>
      <c r="B131" s="34"/>
      <c r="E131" s="1"/>
      <c r="F131" s="1"/>
      <c r="G131" s="26"/>
      <c r="J131" s="51"/>
      <c r="K131" s="51"/>
      <c r="L131" s="51"/>
      <c r="M131" s="34"/>
      <c r="N131" s="34"/>
      <c r="O131" s="51"/>
      <c r="P131" s="35"/>
      <c r="Q131" s="51"/>
      <c r="R131" s="51"/>
      <c r="S131" s="51"/>
      <c r="T131" s="51"/>
      <c r="U131" s="51"/>
      <c r="V131" s="51"/>
      <c r="W131" s="51"/>
      <c r="X131" s="51"/>
      <c r="Y131" s="51"/>
    </row>
    <row r="132">
      <c r="A132" s="1" t="s">
        <v>116</v>
      </c>
      <c r="B132" s="34"/>
      <c r="E132" s="1"/>
      <c r="F132" s="1"/>
      <c r="G132" s="26"/>
      <c r="J132" s="51"/>
      <c r="K132" s="51"/>
      <c r="L132" s="51"/>
      <c r="M132" s="34"/>
      <c r="N132" s="34"/>
      <c r="O132" s="51"/>
      <c r="P132" s="35"/>
      <c r="Q132" s="51"/>
      <c r="R132" s="51"/>
      <c r="S132" s="51"/>
      <c r="T132" s="51"/>
      <c r="U132" s="51"/>
      <c r="V132" s="51"/>
      <c r="W132" s="51"/>
      <c r="X132" s="51"/>
      <c r="Y132" s="51"/>
    </row>
    <row r="133">
      <c r="A133" s="1" t="s">
        <v>116</v>
      </c>
      <c r="B133" s="34"/>
      <c r="E133" s="1"/>
      <c r="F133" s="1"/>
      <c r="G133" s="26"/>
      <c r="J133" s="51"/>
      <c r="K133" s="51"/>
      <c r="L133" s="51"/>
      <c r="M133" s="34"/>
      <c r="N133" s="34"/>
      <c r="O133" s="51"/>
      <c r="P133" s="35"/>
      <c r="Q133" s="51"/>
      <c r="R133" s="51"/>
      <c r="S133" s="51"/>
      <c r="T133" s="51"/>
      <c r="U133" s="51"/>
      <c r="V133" s="51"/>
      <c r="W133" s="51"/>
      <c r="X133" s="51"/>
      <c r="Y133" s="51"/>
    </row>
    <row r="134">
      <c r="A134" s="1" t="s">
        <v>116</v>
      </c>
      <c r="B134" s="34"/>
      <c r="E134" s="1"/>
      <c r="F134" s="1"/>
      <c r="G134" s="26"/>
      <c r="J134" s="51"/>
      <c r="K134" s="51"/>
      <c r="L134" s="51"/>
      <c r="M134" s="34"/>
      <c r="N134" s="34"/>
      <c r="O134" s="51"/>
      <c r="P134" s="35"/>
      <c r="Q134" s="51"/>
      <c r="R134" s="51"/>
      <c r="S134" s="51"/>
      <c r="T134" s="51"/>
      <c r="U134" s="51"/>
      <c r="V134" s="51"/>
      <c r="W134" s="51"/>
      <c r="X134" s="51"/>
      <c r="Y134" s="51"/>
    </row>
    <row r="135">
      <c r="A135" s="1" t="s">
        <v>116</v>
      </c>
      <c r="B135" s="34"/>
      <c r="E135" s="1"/>
      <c r="F135" s="1"/>
      <c r="G135" s="26"/>
      <c r="J135" s="51"/>
      <c r="K135" s="51"/>
      <c r="L135" s="51"/>
      <c r="M135" s="34"/>
      <c r="N135" s="34"/>
      <c r="O135" s="51"/>
      <c r="P135" s="35"/>
      <c r="Q135" s="51"/>
      <c r="R135" s="51"/>
      <c r="S135" s="51"/>
      <c r="T135" s="51"/>
      <c r="U135" s="51"/>
      <c r="V135" s="51"/>
      <c r="W135" s="51"/>
      <c r="X135" s="51"/>
      <c r="Y135" s="51"/>
    </row>
    <row r="136">
      <c r="A136" s="1" t="s">
        <v>116</v>
      </c>
      <c r="B136" s="34"/>
      <c r="E136" s="1"/>
      <c r="F136" s="1"/>
      <c r="G136" s="26"/>
      <c r="J136" s="51"/>
      <c r="K136" s="51"/>
      <c r="L136" s="51"/>
      <c r="M136" s="34"/>
      <c r="N136" s="34"/>
      <c r="O136" s="51"/>
      <c r="P136" s="35"/>
      <c r="Q136" s="51"/>
      <c r="R136" s="51"/>
      <c r="S136" s="51"/>
      <c r="T136" s="51"/>
      <c r="U136" s="51"/>
      <c r="V136" s="51"/>
      <c r="W136" s="51"/>
      <c r="X136" s="51"/>
      <c r="Y136" s="51"/>
    </row>
    <row r="137">
      <c r="A137" s="1" t="s">
        <v>116</v>
      </c>
      <c r="B137" s="34"/>
      <c r="E137" s="1"/>
      <c r="F137" s="1"/>
      <c r="G137" s="26"/>
      <c r="J137" s="51"/>
      <c r="K137" s="51"/>
      <c r="L137" s="51"/>
      <c r="M137" s="34"/>
      <c r="N137" s="34"/>
      <c r="O137" s="51"/>
      <c r="P137" s="35"/>
      <c r="Q137" s="51"/>
      <c r="R137" s="51"/>
      <c r="S137" s="51"/>
      <c r="T137" s="51"/>
      <c r="U137" s="51"/>
      <c r="V137" s="51"/>
      <c r="W137" s="51"/>
      <c r="X137" s="51"/>
      <c r="Y137" s="51"/>
    </row>
    <row r="138">
      <c r="A138" s="1" t="s">
        <v>116</v>
      </c>
      <c r="B138" s="34"/>
      <c r="E138" s="1"/>
      <c r="F138" s="1"/>
      <c r="G138" s="26"/>
      <c r="J138" s="51"/>
      <c r="K138" s="51"/>
      <c r="L138" s="51"/>
      <c r="M138" s="34"/>
      <c r="N138" s="34"/>
      <c r="O138" s="51"/>
      <c r="P138" s="35"/>
      <c r="Q138" s="51"/>
      <c r="R138" s="51"/>
      <c r="S138" s="51"/>
      <c r="T138" s="51"/>
      <c r="U138" s="51"/>
      <c r="V138" s="51"/>
      <c r="W138" s="51"/>
      <c r="X138" s="51"/>
      <c r="Y138" s="51"/>
    </row>
    <row r="139">
      <c r="A139" s="1" t="s">
        <v>116</v>
      </c>
      <c r="B139" s="34"/>
      <c r="E139" s="1"/>
      <c r="F139" s="1"/>
      <c r="G139" s="26"/>
      <c r="J139" s="51"/>
      <c r="K139" s="51"/>
      <c r="L139" s="51"/>
      <c r="M139" s="34"/>
      <c r="N139" s="34"/>
      <c r="O139" s="51"/>
      <c r="P139" s="35"/>
      <c r="Q139" s="51"/>
      <c r="R139" s="51"/>
      <c r="S139" s="51"/>
      <c r="T139" s="51"/>
      <c r="U139" s="51"/>
      <c r="V139" s="51"/>
      <c r="W139" s="51"/>
      <c r="X139" s="51"/>
      <c r="Y139" s="51"/>
    </row>
    <row r="140">
      <c r="A140" s="1" t="s">
        <v>116</v>
      </c>
      <c r="B140" s="34"/>
      <c r="E140" s="1"/>
      <c r="F140" s="1"/>
      <c r="G140" s="26"/>
      <c r="J140" s="51"/>
      <c r="K140" s="51"/>
      <c r="L140" s="51"/>
      <c r="M140" s="34"/>
      <c r="N140" s="34"/>
      <c r="O140" s="51"/>
      <c r="P140" s="35"/>
      <c r="Q140" s="51"/>
      <c r="R140" s="51"/>
      <c r="S140" s="51"/>
      <c r="T140" s="51"/>
      <c r="U140" s="51"/>
      <c r="V140" s="51"/>
      <c r="W140" s="51"/>
      <c r="X140" s="51"/>
      <c r="Y140" s="51"/>
    </row>
    <row r="141">
      <c r="A141" s="1" t="s">
        <v>116</v>
      </c>
      <c r="B141" s="34"/>
      <c r="E141" s="1"/>
      <c r="F141" s="1"/>
      <c r="G141" s="26"/>
      <c r="J141" s="51"/>
      <c r="K141" s="51"/>
      <c r="L141" s="51"/>
      <c r="M141" s="34"/>
      <c r="N141" s="34"/>
      <c r="O141" s="51"/>
      <c r="P141" s="35"/>
      <c r="Q141" s="51"/>
      <c r="R141" s="51"/>
      <c r="S141" s="51"/>
      <c r="T141" s="51"/>
      <c r="U141" s="51"/>
      <c r="V141" s="51"/>
      <c r="W141" s="51"/>
      <c r="X141" s="51"/>
      <c r="Y141" s="51"/>
    </row>
    <row r="142">
      <c r="A142" s="1" t="s">
        <v>116</v>
      </c>
      <c r="B142" s="34"/>
      <c r="E142" s="1"/>
      <c r="F142" s="1"/>
      <c r="G142" s="26"/>
      <c r="J142" s="51"/>
      <c r="K142" s="51"/>
      <c r="L142" s="51"/>
      <c r="M142" s="34"/>
      <c r="N142" s="34"/>
      <c r="O142" s="51"/>
      <c r="P142" s="35"/>
      <c r="Q142" s="51"/>
      <c r="R142" s="51"/>
      <c r="S142" s="51"/>
      <c r="T142" s="51"/>
      <c r="U142" s="51"/>
      <c r="V142" s="51"/>
      <c r="W142" s="51"/>
      <c r="X142" s="51"/>
      <c r="Y142" s="51"/>
    </row>
    <row r="143">
      <c r="A143" s="1" t="s">
        <v>116</v>
      </c>
      <c r="B143" s="34"/>
      <c r="E143" s="1"/>
      <c r="F143" s="1"/>
      <c r="G143" s="26"/>
      <c r="J143" s="51"/>
      <c r="K143" s="51"/>
      <c r="L143" s="51"/>
      <c r="M143" s="34"/>
      <c r="N143" s="34"/>
      <c r="O143" s="51"/>
      <c r="P143" s="35"/>
      <c r="Q143" s="51"/>
      <c r="R143" s="51"/>
      <c r="S143" s="51"/>
      <c r="T143" s="51"/>
      <c r="U143" s="51"/>
      <c r="V143" s="51"/>
      <c r="W143" s="51"/>
      <c r="X143" s="51"/>
      <c r="Y143" s="51"/>
    </row>
    <row r="144">
      <c r="A144" s="1" t="s">
        <v>116</v>
      </c>
      <c r="B144" s="34"/>
      <c r="E144" s="1"/>
      <c r="F144" s="1"/>
      <c r="G144" s="26"/>
      <c r="J144" s="51"/>
      <c r="K144" s="51"/>
      <c r="L144" s="51"/>
      <c r="M144" s="34"/>
      <c r="N144" s="34"/>
      <c r="O144" s="51"/>
      <c r="P144" s="35"/>
      <c r="Q144" s="51"/>
      <c r="R144" s="51"/>
      <c r="S144" s="51"/>
      <c r="T144" s="51"/>
      <c r="U144" s="51"/>
      <c r="V144" s="51"/>
      <c r="W144" s="51"/>
      <c r="X144" s="51"/>
      <c r="Y144" s="51"/>
    </row>
    <row r="145">
      <c r="A145" s="1" t="s">
        <v>116</v>
      </c>
      <c r="B145" s="34"/>
      <c r="E145" s="1"/>
      <c r="F145" s="1"/>
      <c r="G145" s="26"/>
      <c r="J145" s="51"/>
      <c r="K145" s="51"/>
      <c r="L145" s="51"/>
      <c r="M145" s="34"/>
      <c r="N145" s="34"/>
      <c r="O145" s="51"/>
      <c r="P145" s="35"/>
      <c r="Q145" s="51"/>
      <c r="R145" s="51"/>
      <c r="S145" s="51"/>
      <c r="T145" s="51"/>
      <c r="U145" s="51"/>
      <c r="V145" s="51"/>
      <c r="W145" s="51"/>
      <c r="X145" s="51"/>
      <c r="Y145" s="51"/>
    </row>
    <row r="146">
      <c r="A146" s="1" t="s">
        <v>116</v>
      </c>
      <c r="B146" s="34"/>
      <c r="E146" s="1"/>
      <c r="F146" s="1"/>
      <c r="G146" s="26"/>
      <c r="J146" s="51"/>
      <c r="K146" s="51"/>
      <c r="L146" s="51"/>
      <c r="M146" s="34"/>
      <c r="N146" s="34"/>
      <c r="O146" s="51"/>
      <c r="P146" s="35"/>
      <c r="Q146" s="51"/>
      <c r="R146" s="51"/>
      <c r="S146" s="51"/>
      <c r="T146" s="51"/>
      <c r="U146" s="51"/>
      <c r="V146" s="51"/>
      <c r="W146" s="51"/>
      <c r="X146" s="51"/>
      <c r="Y146" s="51"/>
    </row>
    <row r="147">
      <c r="A147" s="1" t="s">
        <v>116</v>
      </c>
      <c r="B147" s="34"/>
      <c r="E147" s="1"/>
      <c r="F147" s="1"/>
      <c r="G147" s="26"/>
      <c r="J147" s="51"/>
      <c r="K147" s="51"/>
      <c r="L147" s="51"/>
      <c r="M147" s="34"/>
      <c r="N147" s="34"/>
      <c r="O147" s="51"/>
      <c r="P147" s="35"/>
      <c r="Q147" s="51"/>
      <c r="R147" s="51"/>
      <c r="S147" s="51"/>
      <c r="T147" s="51"/>
      <c r="U147" s="51"/>
      <c r="V147" s="51"/>
      <c r="W147" s="51"/>
      <c r="X147" s="51"/>
      <c r="Y147" s="51"/>
    </row>
    <row r="148">
      <c r="A148" s="1" t="s">
        <v>116</v>
      </c>
      <c r="B148" s="34"/>
      <c r="E148" s="1"/>
      <c r="F148" s="1"/>
      <c r="G148" s="26"/>
      <c r="J148" s="51"/>
      <c r="K148" s="51"/>
      <c r="L148" s="51"/>
      <c r="M148" s="34"/>
      <c r="N148" s="34"/>
      <c r="O148" s="51"/>
      <c r="P148" s="35"/>
      <c r="Q148" s="51"/>
      <c r="R148" s="51"/>
      <c r="S148" s="51"/>
      <c r="T148" s="51"/>
      <c r="U148" s="51"/>
      <c r="V148" s="51"/>
      <c r="W148" s="51"/>
      <c r="X148" s="51"/>
      <c r="Y148" s="51"/>
    </row>
    <row r="149">
      <c r="A149" s="1" t="s">
        <v>116</v>
      </c>
      <c r="B149" s="34"/>
      <c r="E149" s="1"/>
      <c r="F149" s="1"/>
      <c r="G149" s="26"/>
      <c r="J149" s="51"/>
      <c r="K149" s="51"/>
      <c r="L149" s="51"/>
      <c r="M149" s="34"/>
      <c r="N149" s="34"/>
      <c r="O149" s="51"/>
      <c r="P149" s="35"/>
      <c r="Q149" s="51"/>
      <c r="R149" s="51"/>
      <c r="S149" s="51"/>
      <c r="T149" s="51"/>
      <c r="U149" s="51"/>
      <c r="V149" s="51"/>
      <c r="W149" s="51"/>
      <c r="X149" s="51"/>
      <c r="Y149" s="51"/>
    </row>
    <row r="150">
      <c r="A150" s="1" t="s">
        <v>116</v>
      </c>
      <c r="B150" s="34"/>
      <c r="E150" s="1"/>
      <c r="F150" s="1"/>
      <c r="G150" s="26"/>
      <c r="J150" s="51"/>
      <c r="K150" s="51"/>
      <c r="L150" s="51"/>
      <c r="M150" s="34"/>
      <c r="N150" s="34"/>
      <c r="O150" s="51"/>
      <c r="P150" s="35"/>
      <c r="Q150" s="51"/>
      <c r="R150" s="51"/>
      <c r="S150" s="51"/>
      <c r="T150" s="51"/>
      <c r="U150" s="51"/>
      <c r="V150" s="51"/>
      <c r="W150" s="51"/>
      <c r="X150" s="51"/>
      <c r="Y150" s="51"/>
    </row>
    <row r="151">
      <c r="A151" s="1" t="s">
        <v>116</v>
      </c>
      <c r="B151" s="34"/>
      <c r="E151" s="1"/>
      <c r="F151" s="1"/>
      <c r="G151" s="26"/>
      <c r="J151" s="51"/>
      <c r="K151" s="51"/>
      <c r="L151" s="51"/>
      <c r="M151" s="34"/>
      <c r="N151" s="34"/>
      <c r="O151" s="51"/>
      <c r="P151" s="35"/>
      <c r="Q151" s="51"/>
      <c r="R151" s="51"/>
      <c r="S151" s="51"/>
      <c r="T151" s="51"/>
      <c r="U151" s="51"/>
      <c r="V151" s="51"/>
      <c r="W151" s="51"/>
      <c r="X151" s="51"/>
      <c r="Y151" s="51"/>
    </row>
    <row r="152">
      <c r="A152" s="1" t="s">
        <v>116</v>
      </c>
      <c r="B152" s="34"/>
      <c r="E152" s="1"/>
      <c r="F152" s="1"/>
      <c r="G152" s="26"/>
      <c r="J152" s="51"/>
      <c r="K152" s="51"/>
      <c r="L152" s="51"/>
      <c r="M152" s="34"/>
      <c r="N152" s="34"/>
      <c r="O152" s="51"/>
      <c r="P152" s="35"/>
      <c r="Q152" s="51"/>
      <c r="R152" s="51"/>
      <c r="S152" s="51"/>
      <c r="T152" s="51"/>
      <c r="U152" s="51"/>
      <c r="V152" s="51"/>
      <c r="W152" s="51"/>
      <c r="X152" s="51"/>
      <c r="Y152" s="51"/>
    </row>
    <row r="153">
      <c r="A153" s="1" t="s">
        <v>116</v>
      </c>
      <c r="B153" s="34"/>
      <c r="E153" s="1"/>
      <c r="F153" s="1"/>
      <c r="G153" s="26"/>
      <c r="J153" s="51"/>
      <c r="K153" s="51"/>
      <c r="L153" s="51"/>
      <c r="M153" s="34"/>
      <c r="N153" s="34"/>
      <c r="O153" s="51"/>
      <c r="P153" s="35"/>
      <c r="Q153" s="51"/>
      <c r="R153" s="51"/>
      <c r="S153" s="51"/>
      <c r="T153" s="51"/>
      <c r="U153" s="51"/>
      <c r="V153" s="51"/>
      <c r="W153" s="51"/>
      <c r="X153" s="51"/>
      <c r="Y153" s="51"/>
    </row>
    <row r="154">
      <c r="A154" s="1" t="s">
        <v>116</v>
      </c>
      <c r="B154" s="34"/>
      <c r="E154" s="1"/>
      <c r="F154" s="1"/>
      <c r="G154" s="26"/>
      <c r="J154" s="51"/>
      <c r="K154" s="51"/>
      <c r="L154" s="51"/>
      <c r="M154" s="34"/>
      <c r="N154" s="34"/>
      <c r="O154" s="51"/>
      <c r="P154" s="35"/>
      <c r="Q154" s="51"/>
      <c r="R154" s="51"/>
      <c r="S154" s="51"/>
      <c r="T154" s="51"/>
      <c r="U154" s="51"/>
      <c r="V154" s="51"/>
      <c r="W154" s="51"/>
      <c r="X154" s="51"/>
      <c r="Y154" s="51"/>
    </row>
    <row r="155">
      <c r="A155" s="1" t="s">
        <v>116</v>
      </c>
      <c r="B155" s="34"/>
      <c r="E155" s="1"/>
      <c r="F155" s="1"/>
      <c r="G155" s="26"/>
      <c r="J155" s="51"/>
      <c r="K155" s="51"/>
      <c r="L155" s="51"/>
      <c r="M155" s="34"/>
      <c r="N155" s="34"/>
      <c r="O155" s="51"/>
      <c r="P155" s="35"/>
      <c r="Q155" s="51"/>
      <c r="R155" s="51"/>
      <c r="S155" s="51"/>
      <c r="T155" s="51"/>
      <c r="U155" s="51"/>
      <c r="V155" s="51"/>
      <c r="W155" s="51"/>
      <c r="X155" s="51"/>
      <c r="Y155" s="51"/>
    </row>
    <row r="156">
      <c r="A156" s="1" t="s">
        <v>116</v>
      </c>
      <c r="B156" s="34"/>
      <c r="E156" s="1"/>
      <c r="F156" s="1"/>
      <c r="G156" s="26"/>
      <c r="J156" s="51"/>
      <c r="K156" s="51"/>
      <c r="L156" s="51"/>
      <c r="M156" s="34"/>
      <c r="N156" s="34"/>
      <c r="O156" s="51"/>
      <c r="P156" s="35"/>
      <c r="Q156" s="51"/>
      <c r="R156" s="51"/>
      <c r="S156" s="51"/>
      <c r="T156" s="51"/>
      <c r="U156" s="51"/>
      <c r="V156" s="51"/>
      <c r="W156" s="51"/>
      <c r="X156" s="51"/>
      <c r="Y156" s="51"/>
    </row>
    <row r="157">
      <c r="A157" s="1" t="s">
        <v>116</v>
      </c>
      <c r="B157" s="34"/>
      <c r="E157" s="1"/>
      <c r="F157" s="1"/>
      <c r="G157" s="26"/>
      <c r="J157" s="51"/>
      <c r="K157" s="51"/>
      <c r="L157" s="51"/>
      <c r="M157" s="34"/>
      <c r="N157" s="34"/>
      <c r="O157" s="51"/>
      <c r="P157" s="35"/>
      <c r="Q157" s="51"/>
      <c r="R157" s="51"/>
      <c r="S157" s="51"/>
      <c r="T157" s="51"/>
      <c r="U157" s="51"/>
      <c r="V157" s="51"/>
      <c r="W157" s="51"/>
      <c r="X157" s="51"/>
      <c r="Y157" s="51"/>
    </row>
    <row r="158">
      <c r="A158" s="1" t="s">
        <v>116</v>
      </c>
      <c r="B158" s="34"/>
      <c r="E158" s="1"/>
      <c r="F158" s="1"/>
      <c r="G158" s="26"/>
      <c r="J158" s="51"/>
      <c r="K158" s="51"/>
      <c r="L158" s="51"/>
      <c r="M158" s="34"/>
      <c r="N158" s="34"/>
      <c r="O158" s="51"/>
      <c r="P158" s="35"/>
      <c r="Q158" s="51"/>
      <c r="R158" s="51"/>
      <c r="S158" s="51"/>
      <c r="T158" s="51"/>
      <c r="U158" s="51"/>
      <c r="V158" s="51"/>
      <c r="W158" s="51"/>
      <c r="X158" s="51"/>
      <c r="Y158" s="51"/>
    </row>
    <row r="159">
      <c r="A159" s="1" t="s">
        <v>116</v>
      </c>
      <c r="B159" s="34"/>
      <c r="E159" s="1"/>
      <c r="F159" s="1"/>
      <c r="G159" s="26"/>
      <c r="J159" s="51"/>
      <c r="K159" s="51"/>
      <c r="L159" s="51"/>
      <c r="M159" s="34"/>
      <c r="N159" s="34"/>
      <c r="O159" s="51"/>
      <c r="P159" s="35"/>
      <c r="Q159" s="51"/>
      <c r="R159" s="51"/>
      <c r="S159" s="51"/>
      <c r="T159" s="51"/>
      <c r="U159" s="51"/>
      <c r="V159" s="51"/>
      <c r="W159" s="51"/>
      <c r="X159" s="51"/>
      <c r="Y159" s="51"/>
    </row>
    <row r="160">
      <c r="A160" s="1" t="s">
        <v>116</v>
      </c>
      <c r="B160" s="34"/>
      <c r="E160" s="1"/>
      <c r="F160" s="1"/>
      <c r="G160" s="26"/>
      <c r="J160" s="51"/>
      <c r="K160" s="51"/>
      <c r="L160" s="51"/>
      <c r="M160" s="34"/>
      <c r="N160" s="34"/>
      <c r="O160" s="51"/>
      <c r="P160" s="35"/>
      <c r="Q160" s="51"/>
      <c r="R160" s="51"/>
      <c r="S160" s="51"/>
      <c r="T160" s="51"/>
      <c r="U160" s="51"/>
      <c r="V160" s="51"/>
      <c r="W160" s="51"/>
      <c r="X160" s="51"/>
      <c r="Y160" s="51"/>
    </row>
    <row r="161">
      <c r="A161" s="1" t="s">
        <v>116</v>
      </c>
      <c r="B161" s="34"/>
      <c r="E161" s="1"/>
      <c r="F161" s="1"/>
      <c r="G161" s="26"/>
      <c r="J161" s="51"/>
      <c r="K161" s="51"/>
      <c r="L161" s="51"/>
      <c r="M161" s="34"/>
      <c r="N161" s="34"/>
      <c r="O161" s="51"/>
      <c r="P161" s="35"/>
      <c r="Q161" s="51"/>
      <c r="R161" s="51"/>
      <c r="S161" s="51"/>
      <c r="T161" s="51"/>
      <c r="U161" s="51"/>
      <c r="V161" s="51"/>
      <c r="W161" s="51"/>
      <c r="X161" s="51"/>
      <c r="Y161" s="51"/>
    </row>
    <row r="162">
      <c r="A162" s="1" t="s">
        <v>116</v>
      </c>
      <c r="B162" s="34"/>
      <c r="E162" s="1"/>
      <c r="F162" s="1"/>
      <c r="G162" s="26"/>
      <c r="J162" s="51"/>
      <c r="K162" s="51"/>
      <c r="L162" s="51"/>
      <c r="M162" s="34"/>
      <c r="N162" s="34"/>
      <c r="O162" s="51"/>
      <c r="P162" s="35"/>
      <c r="Q162" s="51"/>
      <c r="R162" s="51"/>
      <c r="S162" s="51"/>
      <c r="T162" s="51"/>
      <c r="U162" s="51"/>
      <c r="V162" s="51"/>
      <c r="W162" s="51"/>
      <c r="X162" s="51"/>
      <c r="Y162" s="51"/>
    </row>
    <row r="163">
      <c r="A163" s="1" t="s">
        <v>116</v>
      </c>
      <c r="B163" s="34"/>
      <c r="E163" s="1"/>
      <c r="F163" s="1"/>
      <c r="G163" s="26"/>
      <c r="J163" s="51"/>
      <c r="K163" s="51"/>
      <c r="L163" s="51"/>
      <c r="M163" s="34"/>
      <c r="N163" s="34"/>
      <c r="O163" s="51"/>
      <c r="P163" s="35"/>
      <c r="Q163" s="51"/>
      <c r="R163" s="51"/>
      <c r="S163" s="51"/>
      <c r="T163" s="51"/>
      <c r="U163" s="51"/>
      <c r="V163" s="51"/>
      <c r="W163" s="51"/>
      <c r="X163" s="51"/>
      <c r="Y163" s="51"/>
    </row>
    <row r="164">
      <c r="A164" s="1" t="s">
        <v>116</v>
      </c>
      <c r="B164" s="34"/>
      <c r="E164" s="1"/>
      <c r="F164" s="1"/>
      <c r="G164" s="26"/>
      <c r="J164" s="51"/>
      <c r="K164" s="51"/>
      <c r="L164" s="51"/>
      <c r="M164" s="34"/>
      <c r="N164" s="34"/>
      <c r="O164" s="51"/>
      <c r="P164" s="35"/>
      <c r="Q164" s="51"/>
      <c r="R164" s="51"/>
      <c r="S164" s="51"/>
      <c r="T164" s="51"/>
      <c r="U164" s="51"/>
      <c r="V164" s="51"/>
      <c r="W164" s="51"/>
      <c r="X164" s="51"/>
      <c r="Y164" s="51"/>
    </row>
    <row r="165">
      <c r="A165" s="1" t="s">
        <v>116</v>
      </c>
      <c r="B165" s="34"/>
      <c r="E165" s="1"/>
      <c r="F165" s="1"/>
      <c r="G165" s="26"/>
      <c r="J165" s="51"/>
      <c r="K165" s="51"/>
      <c r="L165" s="51"/>
      <c r="M165" s="34"/>
      <c r="N165" s="34"/>
      <c r="O165" s="51"/>
      <c r="P165" s="35"/>
      <c r="Q165" s="51"/>
      <c r="R165" s="51"/>
      <c r="S165" s="51"/>
      <c r="T165" s="51"/>
      <c r="U165" s="51"/>
      <c r="V165" s="51"/>
      <c r="W165" s="51"/>
      <c r="X165" s="51"/>
      <c r="Y165" s="51"/>
    </row>
    <row r="166">
      <c r="A166" s="1" t="s">
        <v>116</v>
      </c>
      <c r="B166" s="34"/>
      <c r="E166" s="1"/>
      <c r="F166" s="1"/>
      <c r="G166" s="26"/>
      <c r="J166" s="51"/>
      <c r="K166" s="51"/>
      <c r="L166" s="51"/>
      <c r="M166" s="34"/>
      <c r="N166" s="34"/>
      <c r="O166" s="51"/>
      <c r="P166" s="35"/>
      <c r="Q166" s="51"/>
      <c r="R166" s="51"/>
      <c r="S166" s="51"/>
      <c r="T166" s="51"/>
      <c r="U166" s="51"/>
      <c r="V166" s="51"/>
      <c r="W166" s="51"/>
      <c r="X166" s="51"/>
      <c r="Y166" s="51"/>
    </row>
    <row r="167">
      <c r="A167" s="1" t="s">
        <v>116</v>
      </c>
      <c r="B167" s="34"/>
      <c r="E167" s="1"/>
      <c r="F167" s="1"/>
      <c r="G167" s="26"/>
      <c r="J167" s="51"/>
      <c r="K167" s="51"/>
      <c r="L167" s="51"/>
      <c r="M167" s="34"/>
      <c r="N167" s="34"/>
      <c r="O167" s="51"/>
      <c r="P167" s="35"/>
      <c r="Q167" s="51"/>
      <c r="R167" s="51"/>
      <c r="S167" s="51"/>
      <c r="T167" s="51"/>
      <c r="U167" s="51"/>
      <c r="V167" s="51"/>
      <c r="W167" s="51"/>
      <c r="X167" s="51"/>
      <c r="Y167" s="51"/>
    </row>
    <row r="168">
      <c r="A168" s="1" t="s">
        <v>116</v>
      </c>
      <c r="B168" s="34"/>
      <c r="E168" s="1"/>
      <c r="F168" s="1"/>
      <c r="G168" s="26"/>
      <c r="J168" s="51"/>
      <c r="K168" s="51"/>
      <c r="L168" s="51"/>
      <c r="M168" s="34"/>
      <c r="N168" s="34"/>
      <c r="O168" s="51"/>
      <c r="P168" s="35"/>
      <c r="Q168" s="51"/>
      <c r="R168" s="51"/>
      <c r="S168" s="51"/>
      <c r="T168" s="51"/>
      <c r="U168" s="51"/>
      <c r="V168" s="51"/>
      <c r="W168" s="51"/>
      <c r="X168" s="51"/>
      <c r="Y168" s="51"/>
    </row>
    <row r="169">
      <c r="A169" s="1" t="s">
        <v>116</v>
      </c>
      <c r="B169" s="34"/>
      <c r="E169" s="1"/>
      <c r="F169" s="1"/>
      <c r="G169" s="26"/>
      <c r="J169" s="51"/>
      <c r="K169" s="51"/>
      <c r="L169" s="51"/>
      <c r="M169" s="34"/>
      <c r="N169" s="34"/>
      <c r="O169" s="51"/>
      <c r="P169" s="35"/>
      <c r="Q169" s="51"/>
      <c r="R169" s="51"/>
      <c r="S169" s="51"/>
      <c r="T169" s="51"/>
      <c r="U169" s="51"/>
      <c r="V169" s="51"/>
      <c r="W169" s="51"/>
      <c r="X169" s="51"/>
      <c r="Y169" s="51"/>
    </row>
    <row r="170">
      <c r="A170" s="1" t="s">
        <v>116</v>
      </c>
      <c r="B170" s="34"/>
      <c r="E170" s="1"/>
      <c r="F170" s="1"/>
      <c r="G170" s="26"/>
      <c r="J170" s="51"/>
      <c r="K170" s="51"/>
      <c r="L170" s="51"/>
      <c r="M170" s="34"/>
      <c r="N170" s="34"/>
      <c r="O170" s="51"/>
      <c r="P170" s="35"/>
      <c r="Q170" s="51"/>
      <c r="R170" s="51"/>
      <c r="S170" s="51"/>
      <c r="T170" s="51"/>
      <c r="U170" s="51"/>
      <c r="V170" s="51"/>
      <c r="W170" s="51"/>
      <c r="X170" s="51"/>
      <c r="Y170" s="51"/>
    </row>
    <row r="171">
      <c r="A171" s="1" t="s">
        <v>116</v>
      </c>
      <c r="B171" s="34"/>
      <c r="E171" s="1"/>
      <c r="F171" s="1"/>
      <c r="G171" s="26"/>
      <c r="J171" s="51"/>
      <c r="K171" s="51"/>
      <c r="L171" s="51"/>
      <c r="M171" s="34"/>
      <c r="N171" s="34"/>
      <c r="O171" s="51"/>
      <c r="P171" s="35"/>
      <c r="Q171" s="51"/>
      <c r="R171" s="51"/>
      <c r="S171" s="51"/>
      <c r="T171" s="51"/>
      <c r="U171" s="51"/>
      <c r="V171" s="51"/>
      <c r="W171" s="51"/>
      <c r="X171" s="51"/>
      <c r="Y171" s="51"/>
    </row>
    <row r="172">
      <c r="A172" s="1" t="s">
        <v>116</v>
      </c>
      <c r="B172" s="34"/>
      <c r="E172" s="1"/>
      <c r="F172" s="1"/>
      <c r="G172" s="26"/>
      <c r="J172" s="51"/>
      <c r="K172" s="51"/>
      <c r="L172" s="51"/>
      <c r="M172" s="34"/>
      <c r="N172" s="34"/>
      <c r="O172" s="51"/>
      <c r="P172" s="35"/>
      <c r="Q172" s="51"/>
      <c r="R172" s="51"/>
      <c r="S172" s="51"/>
      <c r="T172" s="51"/>
      <c r="U172" s="51"/>
      <c r="V172" s="51"/>
      <c r="W172" s="51"/>
      <c r="X172" s="51"/>
      <c r="Y172" s="51"/>
    </row>
    <row r="173">
      <c r="A173" s="1" t="s">
        <v>116</v>
      </c>
      <c r="B173" s="34"/>
      <c r="E173" s="1"/>
      <c r="F173" s="1"/>
      <c r="G173" s="26"/>
      <c r="J173" s="51"/>
      <c r="K173" s="51"/>
      <c r="L173" s="51"/>
      <c r="M173" s="34"/>
      <c r="N173" s="34"/>
      <c r="O173" s="51"/>
      <c r="P173" s="35"/>
      <c r="Q173" s="51"/>
      <c r="R173" s="51"/>
      <c r="S173" s="51"/>
      <c r="T173" s="51"/>
      <c r="U173" s="51"/>
      <c r="V173" s="51"/>
      <c r="W173" s="51"/>
      <c r="X173" s="51"/>
      <c r="Y173" s="51"/>
    </row>
    <row r="174">
      <c r="A174" s="1" t="s">
        <v>116</v>
      </c>
      <c r="B174" s="34"/>
      <c r="E174" s="1"/>
      <c r="F174" s="1"/>
      <c r="G174" s="26"/>
      <c r="J174" s="51"/>
      <c r="K174" s="51"/>
      <c r="L174" s="51"/>
      <c r="M174" s="34"/>
      <c r="N174" s="34"/>
      <c r="O174" s="51"/>
      <c r="P174" s="35"/>
      <c r="Q174" s="51"/>
      <c r="R174" s="51"/>
      <c r="S174" s="51"/>
      <c r="T174" s="51"/>
      <c r="U174" s="51"/>
      <c r="V174" s="51"/>
      <c r="W174" s="51"/>
      <c r="X174" s="51"/>
      <c r="Y174" s="51"/>
    </row>
    <row r="175">
      <c r="A175" s="1" t="s">
        <v>116</v>
      </c>
      <c r="B175" s="34"/>
      <c r="E175" s="1"/>
      <c r="F175" s="1"/>
      <c r="G175" s="26"/>
      <c r="J175" s="51"/>
      <c r="K175" s="51"/>
      <c r="L175" s="51"/>
      <c r="M175" s="34"/>
      <c r="N175" s="34"/>
      <c r="O175" s="51"/>
      <c r="P175" s="35"/>
      <c r="Q175" s="51"/>
      <c r="R175" s="51"/>
      <c r="S175" s="51"/>
      <c r="T175" s="51"/>
      <c r="U175" s="51"/>
      <c r="V175" s="51"/>
      <c r="W175" s="51"/>
      <c r="X175" s="51"/>
      <c r="Y175" s="51"/>
    </row>
    <row r="176">
      <c r="A176" s="1" t="s">
        <v>116</v>
      </c>
      <c r="B176" s="34"/>
      <c r="E176" s="1"/>
      <c r="F176" s="1"/>
      <c r="G176" s="26"/>
      <c r="J176" s="51"/>
      <c r="K176" s="51"/>
      <c r="L176" s="51"/>
      <c r="M176" s="34"/>
      <c r="N176" s="34"/>
      <c r="O176" s="51"/>
      <c r="P176" s="35"/>
      <c r="Q176" s="51"/>
      <c r="R176" s="51"/>
      <c r="S176" s="51"/>
      <c r="T176" s="51"/>
      <c r="U176" s="51"/>
      <c r="V176" s="51"/>
      <c r="W176" s="51"/>
      <c r="X176" s="51"/>
      <c r="Y176" s="51"/>
    </row>
    <row r="177">
      <c r="A177" s="1" t="s">
        <v>116</v>
      </c>
      <c r="B177" s="34"/>
      <c r="E177" s="1"/>
      <c r="F177" s="1"/>
      <c r="G177" s="26"/>
      <c r="J177" s="51"/>
      <c r="K177" s="51"/>
      <c r="L177" s="51"/>
      <c r="M177" s="34"/>
      <c r="N177" s="34"/>
      <c r="O177" s="51"/>
      <c r="P177" s="35"/>
      <c r="Q177" s="51"/>
      <c r="R177" s="51"/>
      <c r="S177" s="51"/>
      <c r="T177" s="51"/>
      <c r="U177" s="51"/>
      <c r="V177" s="51"/>
      <c r="W177" s="51"/>
      <c r="X177" s="51"/>
      <c r="Y177" s="51"/>
    </row>
    <row r="178">
      <c r="A178" s="1" t="s">
        <v>116</v>
      </c>
      <c r="B178" s="34"/>
      <c r="E178" s="1"/>
      <c r="F178" s="1"/>
      <c r="G178" s="26"/>
      <c r="J178" s="51"/>
      <c r="K178" s="51"/>
      <c r="L178" s="51"/>
      <c r="M178" s="34"/>
      <c r="N178" s="34"/>
      <c r="O178" s="51"/>
      <c r="P178" s="35"/>
      <c r="Q178" s="51"/>
      <c r="R178" s="51"/>
      <c r="S178" s="51"/>
      <c r="T178" s="51"/>
      <c r="U178" s="51"/>
      <c r="V178" s="51"/>
      <c r="W178" s="51"/>
      <c r="X178" s="51"/>
      <c r="Y178" s="51"/>
    </row>
    <row r="179">
      <c r="A179" s="1" t="s">
        <v>116</v>
      </c>
      <c r="B179" s="34"/>
      <c r="E179" s="1"/>
      <c r="F179" s="1"/>
      <c r="G179" s="26"/>
      <c r="J179" s="51"/>
      <c r="K179" s="51"/>
      <c r="L179" s="51"/>
      <c r="M179" s="34"/>
      <c r="N179" s="34"/>
      <c r="O179" s="51"/>
      <c r="P179" s="35"/>
      <c r="Q179" s="51"/>
      <c r="R179" s="51"/>
      <c r="S179" s="51"/>
      <c r="T179" s="51"/>
      <c r="U179" s="51"/>
      <c r="V179" s="51"/>
      <c r="W179" s="51"/>
      <c r="X179" s="51"/>
      <c r="Y179" s="51"/>
    </row>
    <row r="180">
      <c r="A180" s="1" t="s">
        <v>116</v>
      </c>
      <c r="B180" s="34"/>
      <c r="E180" s="1"/>
      <c r="F180" s="1"/>
      <c r="G180" s="26"/>
      <c r="J180" s="51"/>
      <c r="K180" s="51"/>
      <c r="L180" s="51"/>
      <c r="M180" s="34"/>
      <c r="N180" s="34"/>
      <c r="O180" s="51"/>
      <c r="P180" s="35"/>
      <c r="Q180" s="51"/>
      <c r="R180" s="51"/>
      <c r="S180" s="51"/>
      <c r="T180" s="51"/>
      <c r="U180" s="51"/>
      <c r="V180" s="51"/>
      <c r="W180" s="51"/>
      <c r="X180" s="51"/>
      <c r="Y180" s="51"/>
    </row>
    <row r="181">
      <c r="A181" s="1" t="s">
        <v>116</v>
      </c>
      <c r="B181" s="34"/>
      <c r="E181" s="1"/>
      <c r="F181" s="1"/>
      <c r="G181" s="26"/>
      <c r="J181" s="51"/>
      <c r="K181" s="51"/>
      <c r="L181" s="51"/>
      <c r="M181" s="34"/>
      <c r="N181" s="34"/>
      <c r="O181" s="51"/>
      <c r="P181" s="35"/>
      <c r="Q181" s="51"/>
      <c r="R181" s="51"/>
      <c r="S181" s="51"/>
      <c r="T181" s="51"/>
      <c r="U181" s="51"/>
      <c r="V181" s="51"/>
      <c r="W181" s="51"/>
      <c r="X181" s="51"/>
      <c r="Y181" s="51"/>
    </row>
    <row r="182">
      <c r="A182" s="1" t="s">
        <v>116</v>
      </c>
      <c r="B182" s="34"/>
      <c r="E182" s="1"/>
      <c r="F182" s="1"/>
      <c r="G182" s="26"/>
      <c r="J182" s="51"/>
      <c r="K182" s="51"/>
      <c r="L182" s="51"/>
      <c r="M182" s="34"/>
      <c r="N182" s="34"/>
      <c r="O182" s="51"/>
      <c r="P182" s="35"/>
      <c r="Q182" s="51"/>
      <c r="R182" s="51"/>
      <c r="S182" s="51"/>
      <c r="T182" s="51"/>
      <c r="U182" s="51"/>
      <c r="V182" s="51"/>
      <c r="W182" s="51"/>
      <c r="X182" s="51"/>
      <c r="Y182" s="51"/>
    </row>
    <row r="183">
      <c r="A183" s="1" t="s">
        <v>116</v>
      </c>
      <c r="B183" s="34"/>
      <c r="E183" s="1"/>
      <c r="F183" s="1"/>
      <c r="G183" s="26"/>
      <c r="J183" s="51"/>
      <c r="K183" s="51"/>
      <c r="L183" s="51"/>
      <c r="M183" s="34"/>
      <c r="N183" s="34"/>
      <c r="O183" s="51"/>
      <c r="P183" s="35"/>
      <c r="Q183" s="51"/>
      <c r="R183" s="51"/>
      <c r="S183" s="51"/>
      <c r="T183" s="51"/>
      <c r="U183" s="51"/>
      <c r="V183" s="51"/>
      <c r="W183" s="51"/>
      <c r="X183" s="51"/>
      <c r="Y183" s="51"/>
    </row>
    <row r="184">
      <c r="A184" s="1" t="s">
        <v>116</v>
      </c>
      <c r="B184" s="34"/>
      <c r="E184" s="1"/>
      <c r="F184" s="1"/>
      <c r="G184" s="26"/>
      <c r="J184" s="51"/>
      <c r="K184" s="51"/>
      <c r="L184" s="51"/>
      <c r="M184" s="34"/>
      <c r="N184" s="34"/>
      <c r="O184" s="51"/>
      <c r="P184" s="35"/>
      <c r="Q184" s="51"/>
      <c r="R184" s="51"/>
      <c r="S184" s="51"/>
      <c r="T184" s="51"/>
      <c r="U184" s="51"/>
      <c r="V184" s="51"/>
      <c r="W184" s="51"/>
      <c r="X184" s="51"/>
      <c r="Y184" s="51"/>
    </row>
    <row r="185">
      <c r="A185" s="1" t="s">
        <v>116</v>
      </c>
      <c r="B185" s="34"/>
      <c r="E185" s="1"/>
      <c r="F185" s="1"/>
      <c r="G185" s="26"/>
      <c r="J185" s="51"/>
      <c r="K185" s="51"/>
      <c r="L185" s="51"/>
      <c r="M185" s="34"/>
      <c r="N185" s="34"/>
      <c r="O185" s="51"/>
      <c r="P185" s="35"/>
      <c r="Q185" s="51"/>
      <c r="R185" s="51"/>
      <c r="S185" s="51"/>
      <c r="T185" s="51"/>
      <c r="U185" s="51"/>
      <c r="V185" s="51"/>
      <c r="W185" s="51"/>
      <c r="X185" s="51"/>
      <c r="Y185" s="51"/>
    </row>
    <row r="186">
      <c r="A186" s="1" t="s">
        <v>116</v>
      </c>
      <c r="B186" s="34"/>
      <c r="E186" s="1"/>
      <c r="F186" s="1"/>
      <c r="G186" s="26"/>
      <c r="J186" s="51"/>
      <c r="K186" s="51"/>
      <c r="L186" s="51"/>
      <c r="M186" s="34"/>
      <c r="N186" s="34"/>
      <c r="O186" s="51"/>
      <c r="P186" s="35"/>
      <c r="Q186" s="51"/>
      <c r="R186" s="51"/>
      <c r="S186" s="51"/>
      <c r="T186" s="51"/>
      <c r="U186" s="51"/>
      <c r="V186" s="51"/>
      <c r="W186" s="51"/>
      <c r="X186" s="51"/>
      <c r="Y186" s="51"/>
    </row>
    <row r="187">
      <c r="A187" s="1" t="s">
        <v>116</v>
      </c>
      <c r="B187" s="34"/>
      <c r="E187" s="1"/>
      <c r="F187" s="1"/>
      <c r="G187" s="26"/>
      <c r="J187" s="51"/>
      <c r="K187" s="51"/>
      <c r="L187" s="51"/>
      <c r="M187" s="34"/>
      <c r="N187" s="34"/>
      <c r="O187" s="51"/>
      <c r="P187" s="35"/>
      <c r="Q187" s="51"/>
      <c r="R187" s="51"/>
      <c r="S187" s="51"/>
      <c r="T187" s="51"/>
      <c r="U187" s="51"/>
      <c r="V187" s="51"/>
      <c r="W187" s="51"/>
      <c r="X187" s="51"/>
      <c r="Y187" s="51"/>
    </row>
    <row r="188">
      <c r="A188" s="1" t="s">
        <v>116</v>
      </c>
      <c r="B188" s="34"/>
      <c r="E188" s="1"/>
      <c r="F188" s="1"/>
      <c r="G188" s="26"/>
      <c r="J188" s="51"/>
      <c r="K188" s="51"/>
      <c r="L188" s="51"/>
      <c r="M188" s="34"/>
      <c r="N188" s="34"/>
      <c r="O188" s="51"/>
      <c r="P188" s="35"/>
      <c r="Q188" s="51"/>
      <c r="R188" s="51"/>
      <c r="S188" s="51"/>
      <c r="T188" s="51"/>
      <c r="U188" s="51"/>
      <c r="V188" s="51"/>
      <c r="W188" s="51"/>
      <c r="X188" s="51"/>
      <c r="Y188" s="51"/>
    </row>
    <row r="189">
      <c r="A189" s="1" t="s">
        <v>116</v>
      </c>
      <c r="B189" s="34"/>
      <c r="E189" s="1"/>
      <c r="F189" s="1"/>
      <c r="G189" s="26"/>
      <c r="J189" s="51"/>
      <c r="K189" s="51"/>
      <c r="L189" s="51"/>
      <c r="M189" s="34"/>
      <c r="N189" s="34"/>
      <c r="O189" s="51"/>
      <c r="P189" s="35"/>
      <c r="Q189" s="51"/>
      <c r="R189" s="51"/>
      <c r="S189" s="51"/>
      <c r="T189" s="51"/>
      <c r="U189" s="51"/>
      <c r="V189" s="51"/>
      <c r="W189" s="51"/>
      <c r="X189" s="51"/>
      <c r="Y189" s="51"/>
    </row>
    <row r="190">
      <c r="A190" s="1" t="s">
        <v>116</v>
      </c>
      <c r="B190" s="34"/>
      <c r="E190" s="1"/>
      <c r="F190" s="1"/>
      <c r="G190" s="26"/>
      <c r="J190" s="51"/>
      <c r="K190" s="51"/>
      <c r="L190" s="51"/>
      <c r="M190" s="34"/>
      <c r="N190" s="34"/>
      <c r="O190" s="51"/>
      <c r="P190" s="35"/>
      <c r="Q190" s="51"/>
      <c r="R190" s="51"/>
      <c r="S190" s="51"/>
      <c r="T190" s="51"/>
      <c r="U190" s="51"/>
      <c r="V190" s="51"/>
      <c r="W190" s="51"/>
      <c r="X190" s="51"/>
      <c r="Y190" s="51"/>
    </row>
    <row r="191">
      <c r="A191" s="1" t="s">
        <v>116</v>
      </c>
      <c r="B191" s="34"/>
      <c r="E191" s="1"/>
      <c r="F191" s="1"/>
      <c r="G191" s="26"/>
      <c r="J191" s="51"/>
      <c r="K191" s="51"/>
      <c r="L191" s="51"/>
      <c r="M191" s="34"/>
      <c r="N191" s="34"/>
      <c r="O191" s="51"/>
      <c r="P191" s="35"/>
      <c r="Q191" s="51"/>
      <c r="R191" s="51"/>
      <c r="S191" s="51"/>
      <c r="T191" s="51"/>
      <c r="U191" s="51"/>
      <c r="V191" s="51"/>
      <c r="W191" s="51"/>
      <c r="X191" s="51"/>
      <c r="Y191" s="51"/>
    </row>
    <row r="192">
      <c r="A192" s="1" t="s">
        <v>116</v>
      </c>
      <c r="B192" s="34"/>
      <c r="E192" s="1"/>
      <c r="F192" s="1"/>
      <c r="G192" s="26"/>
      <c r="J192" s="51"/>
      <c r="K192" s="51"/>
      <c r="L192" s="51"/>
      <c r="M192" s="34"/>
      <c r="N192" s="34"/>
      <c r="O192" s="51"/>
      <c r="P192" s="35"/>
      <c r="Q192" s="51"/>
      <c r="R192" s="51"/>
      <c r="S192" s="51"/>
      <c r="T192" s="51"/>
      <c r="U192" s="51"/>
      <c r="V192" s="51"/>
      <c r="W192" s="51"/>
      <c r="X192" s="51"/>
      <c r="Y192" s="51"/>
    </row>
    <row r="193">
      <c r="A193" s="1" t="s">
        <v>116</v>
      </c>
      <c r="B193" s="34"/>
      <c r="E193" s="1"/>
      <c r="F193" s="1"/>
      <c r="G193" s="26"/>
      <c r="J193" s="51"/>
      <c r="K193" s="51"/>
      <c r="L193" s="51"/>
      <c r="M193" s="34"/>
      <c r="N193" s="34"/>
      <c r="O193" s="51"/>
      <c r="P193" s="35"/>
      <c r="Q193" s="51"/>
      <c r="R193" s="51"/>
      <c r="S193" s="51"/>
      <c r="T193" s="51"/>
      <c r="U193" s="51"/>
      <c r="V193" s="51"/>
      <c r="W193" s="51"/>
      <c r="X193" s="51"/>
      <c r="Y193" s="51"/>
    </row>
    <row r="194">
      <c r="A194" s="1" t="s">
        <v>116</v>
      </c>
      <c r="B194" s="34"/>
      <c r="E194" s="1"/>
      <c r="F194" s="1"/>
      <c r="G194" s="26"/>
      <c r="J194" s="51"/>
      <c r="K194" s="51"/>
      <c r="L194" s="51"/>
      <c r="M194" s="34"/>
      <c r="N194" s="34"/>
      <c r="O194" s="51"/>
      <c r="P194" s="35"/>
      <c r="Q194" s="51"/>
      <c r="R194" s="51"/>
      <c r="S194" s="51"/>
      <c r="T194" s="51"/>
      <c r="U194" s="51"/>
      <c r="V194" s="51"/>
      <c r="W194" s="51"/>
      <c r="X194" s="51"/>
      <c r="Y194" s="51"/>
    </row>
    <row r="195">
      <c r="A195" s="1" t="s">
        <v>116</v>
      </c>
      <c r="B195" s="34"/>
      <c r="E195" s="1"/>
      <c r="F195" s="1"/>
      <c r="G195" s="26"/>
      <c r="J195" s="51"/>
      <c r="K195" s="51"/>
      <c r="L195" s="51"/>
      <c r="M195" s="34"/>
      <c r="N195" s="34"/>
      <c r="O195" s="51"/>
      <c r="P195" s="35"/>
      <c r="Q195" s="51"/>
      <c r="R195" s="51"/>
      <c r="S195" s="51"/>
      <c r="T195" s="51"/>
      <c r="U195" s="51"/>
      <c r="V195" s="51"/>
      <c r="W195" s="51"/>
      <c r="X195" s="51"/>
      <c r="Y195" s="51"/>
    </row>
    <row r="196">
      <c r="A196" s="1" t="s">
        <v>116</v>
      </c>
      <c r="B196" s="34"/>
      <c r="E196" s="1"/>
      <c r="F196" s="1"/>
      <c r="G196" s="26"/>
      <c r="J196" s="51"/>
      <c r="K196" s="51"/>
      <c r="L196" s="51"/>
      <c r="M196" s="34"/>
      <c r="N196" s="34"/>
      <c r="O196" s="51"/>
      <c r="P196" s="35"/>
      <c r="Q196" s="51"/>
      <c r="R196" s="51"/>
      <c r="S196" s="51"/>
      <c r="T196" s="51"/>
      <c r="U196" s="51"/>
      <c r="V196" s="51"/>
      <c r="W196" s="51"/>
      <c r="X196" s="51"/>
      <c r="Y196" s="51"/>
    </row>
    <row r="197">
      <c r="A197" s="1" t="s">
        <v>116</v>
      </c>
      <c r="B197" s="34"/>
      <c r="E197" s="1"/>
      <c r="F197" s="1"/>
      <c r="G197" s="26"/>
      <c r="J197" s="51"/>
      <c r="K197" s="51"/>
      <c r="L197" s="51"/>
      <c r="M197" s="34"/>
      <c r="N197" s="34"/>
      <c r="O197" s="51"/>
      <c r="P197" s="35"/>
      <c r="Q197" s="51"/>
      <c r="R197" s="51"/>
      <c r="S197" s="51"/>
      <c r="T197" s="51"/>
      <c r="U197" s="51"/>
      <c r="V197" s="51"/>
      <c r="W197" s="51"/>
      <c r="X197" s="51"/>
      <c r="Y197" s="51"/>
    </row>
    <row r="198">
      <c r="A198" s="1" t="s">
        <v>116</v>
      </c>
      <c r="B198" s="34"/>
      <c r="E198" s="1"/>
      <c r="F198" s="1"/>
      <c r="G198" s="26"/>
      <c r="J198" s="51"/>
      <c r="K198" s="51"/>
      <c r="L198" s="51"/>
      <c r="M198" s="34"/>
      <c r="N198" s="34"/>
      <c r="O198" s="51"/>
      <c r="P198" s="35"/>
      <c r="Q198" s="51"/>
      <c r="R198" s="51"/>
      <c r="S198" s="51"/>
      <c r="T198" s="51"/>
      <c r="U198" s="51"/>
      <c r="V198" s="51"/>
      <c r="W198" s="51"/>
      <c r="X198" s="51"/>
      <c r="Y198" s="51"/>
    </row>
    <row r="199">
      <c r="A199" s="1" t="s">
        <v>116</v>
      </c>
      <c r="B199" s="34"/>
      <c r="E199" s="1"/>
      <c r="F199" s="1"/>
      <c r="G199" s="26"/>
      <c r="J199" s="51"/>
      <c r="K199" s="51"/>
      <c r="L199" s="51"/>
      <c r="M199" s="34"/>
      <c r="N199" s="34"/>
      <c r="O199" s="51"/>
      <c r="P199" s="35"/>
      <c r="Q199" s="51"/>
      <c r="R199" s="51"/>
      <c r="S199" s="51"/>
      <c r="T199" s="51"/>
      <c r="U199" s="51"/>
      <c r="V199" s="51"/>
      <c r="W199" s="51"/>
      <c r="X199" s="51"/>
      <c r="Y199" s="51"/>
    </row>
    <row r="200">
      <c r="A200" s="1" t="s">
        <v>116</v>
      </c>
      <c r="B200" s="34"/>
      <c r="E200" s="1"/>
      <c r="F200" s="1"/>
      <c r="G200" s="26"/>
      <c r="J200" s="51"/>
      <c r="K200" s="51"/>
      <c r="L200" s="51"/>
      <c r="M200" s="34"/>
      <c r="N200" s="34"/>
      <c r="O200" s="51"/>
      <c r="P200" s="35"/>
      <c r="Q200" s="51"/>
      <c r="R200" s="51"/>
      <c r="S200" s="51"/>
      <c r="T200" s="51"/>
      <c r="U200" s="51"/>
      <c r="V200" s="51"/>
      <c r="W200" s="51"/>
      <c r="X200" s="51"/>
      <c r="Y200" s="51"/>
    </row>
    <row r="201">
      <c r="A201" s="1" t="s">
        <v>116</v>
      </c>
      <c r="B201" s="34"/>
      <c r="E201" s="1"/>
      <c r="F201" s="1"/>
      <c r="G201" s="26"/>
      <c r="J201" s="51"/>
      <c r="K201" s="51"/>
      <c r="L201" s="51"/>
      <c r="M201" s="34"/>
      <c r="N201" s="34"/>
      <c r="O201" s="51"/>
      <c r="P201" s="35"/>
      <c r="Q201" s="51"/>
      <c r="R201" s="51"/>
      <c r="S201" s="51"/>
      <c r="T201" s="51"/>
      <c r="U201" s="51"/>
      <c r="V201" s="51"/>
      <c r="W201" s="51"/>
      <c r="X201" s="51"/>
      <c r="Y201" s="51"/>
    </row>
    <row r="202">
      <c r="A202" s="1" t="s">
        <v>116</v>
      </c>
      <c r="B202" s="34"/>
      <c r="E202" s="1"/>
      <c r="F202" s="1"/>
      <c r="G202" s="26"/>
      <c r="J202" s="51"/>
      <c r="K202" s="51"/>
      <c r="L202" s="51"/>
      <c r="M202" s="34"/>
      <c r="N202" s="34"/>
      <c r="O202" s="51"/>
      <c r="P202" s="35"/>
      <c r="Q202" s="51"/>
      <c r="R202" s="51"/>
      <c r="S202" s="51"/>
      <c r="T202" s="51"/>
      <c r="U202" s="51"/>
      <c r="V202" s="51"/>
      <c r="W202" s="51"/>
      <c r="X202" s="51"/>
      <c r="Y202" s="51"/>
    </row>
    <row r="203">
      <c r="A203" s="1" t="s">
        <v>116</v>
      </c>
      <c r="B203" s="34"/>
      <c r="E203" s="1"/>
      <c r="F203" s="1"/>
      <c r="G203" s="26"/>
      <c r="J203" s="51"/>
      <c r="K203" s="51"/>
      <c r="L203" s="51"/>
      <c r="M203" s="34"/>
      <c r="N203" s="34"/>
      <c r="O203" s="51"/>
      <c r="P203" s="35"/>
      <c r="Q203" s="51"/>
      <c r="R203" s="51"/>
      <c r="S203" s="51"/>
      <c r="T203" s="51"/>
      <c r="U203" s="51"/>
      <c r="V203" s="51"/>
      <c r="W203" s="51"/>
      <c r="X203" s="51"/>
      <c r="Y203" s="51"/>
    </row>
    <row r="204">
      <c r="A204" s="1" t="s">
        <v>116</v>
      </c>
      <c r="B204" s="34"/>
      <c r="E204" s="1"/>
      <c r="F204" s="1"/>
      <c r="G204" s="26"/>
      <c r="J204" s="51"/>
      <c r="K204" s="51"/>
      <c r="L204" s="51"/>
      <c r="M204" s="34"/>
      <c r="N204" s="34"/>
      <c r="O204" s="51"/>
      <c r="P204" s="35"/>
      <c r="Q204" s="51"/>
      <c r="R204" s="51"/>
      <c r="S204" s="51"/>
      <c r="T204" s="51"/>
      <c r="U204" s="51"/>
      <c r="V204" s="51"/>
      <c r="W204" s="51"/>
      <c r="X204" s="51"/>
      <c r="Y204" s="51"/>
    </row>
    <row r="205">
      <c r="A205" s="1" t="s">
        <v>116</v>
      </c>
      <c r="B205" s="34"/>
      <c r="E205" s="1"/>
      <c r="F205" s="1"/>
      <c r="G205" s="26"/>
      <c r="J205" s="51"/>
      <c r="K205" s="51"/>
      <c r="L205" s="51"/>
      <c r="M205" s="34"/>
      <c r="N205" s="34"/>
      <c r="O205" s="51"/>
      <c r="P205" s="35"/>
      <c r="Q205" s="51"/>
      <c r="R205" s="51"/>
      <c r="S205" s="51"/>
      <c r="T205" s="51"/>
      <c r="U205" s="51"/>
      <c r="V205" s="51"/>
      <c r="W205" s="51"/>
      <c r="X205" s="51"/>
      <c r="Y205" s="51"/>
    </row>
    <row r="206">
      <c r="A206" s="1" t="s">
        <v>116</v>
      </c>
      <c r="B206" s="34"/>
      <c r="E206" s="1"/>
      <c r="F206" s="1"/>
      <c r="G206" s="26"/>
      <c r="J206" s="51"/>
      <c r="K206" s="51"/>
      <c r="L206" s="51"/>
      <c r="M206" s="34"/>
      <c r="N206" s="34"/>
      <c r="O206" s="51"/>
      <c r="P206" s="35"/>
      <c r="Q206" s="51"/>
      <c r="R206" s="51"/>
      <c r="S206" s="51"/>
      <c r="T206" s="51"/>
      <c r="U206" s="51"/>
      <c r="V206" s="51"/>
      <c r="W206" s="51"/>
      <c r="X206" s="51"/>
      <c r="Y206" s="51"/>
    </row>
    <row r="207">
      <c r="A207" s="1" t="s">
        <v>116</v>
      </c>
      <c r="B207" s="34"/>
      <c r="E207" s="1"/>
      <c r="F207" s="1"/>
      <c r="G207" s="26"/>
      <c r="J207" s="51"/>
      <c r="K207" s="51"/>
      <c r="L207" s="51"/>
      <c r="M207" s="34"/>
      <c r="N207" s="34"/>
      <c r="O207" s="51"/>
      <c r="P207" s="35"/>
      <c r="Q207" s="51"/>
      <c r="R207" s="51"/>
      <c r="S207" s="51"/>
      <c r="T207" s="51"/>
      <c r="U207" s="51"/>
      <c r="V207" s="51"/>
      <c r="W207" s="51"/>
      <c r="X207" s="51"/>
      <c r="Y207" s="51"/>
    </row>
    <row r="208">
      <c r="A208" s="1" t="s">
        <v>116</v>
      </c>
      <c r="B208" s="34"/>
      <c r="E208" s="1"/>
      <c r="F208" s="1"/>
      <c r="G208" s="26"/>
      <c r="J208" s="51"/>
      <c r="K208" s="51"/>
      <c r="L208" s="51"/>
      <c r="M208" s="34"/>
      <c r="N208" s="34"/>
      <c r="O208" s="51"/>
      <c r="P208" s="35"/>
      <c r="Q208" s="51"/>
      <c r="R208" s="51"/>
      <c r="S208" s="51"/>
      <c r="T208" s="51"/>
      <c r="U208" s="51"/>
      <c r="V208" s="51"/>
      <c r="W208" s="51"/>
      <c r="X208" s="51"/>
      <c r="Y208" s="51"/>
    </row>
    <row r="209">
      <c r="A209" s="1" t="s">
        <v>116</v>
      </c>
      <c r="B209" s="34"/>
      <c r="E209" s="1"/>
      <c r="F209" s="1"/>
      <c r="G209" s="26"/>
      <c r="J209" s="51"/>
      <c r="K209" s="51"/>
      <c r="L209" s="51"/>
      <c r="M209" s="34"/>
      <c r="N209" s="34"/>
      <c r="O209" s="51"/>
      <c r="P209" s="35"/>
      <c r="Q209" s="51"/>
      <c r="R209" s="51"/>
      <c r="S209" s="51"/>
      <c r="T209" s="51"/>
      <c r="U209" s="51"/>
      <c r="V209" s="51"/>
      <c r="W209" s="51"/>
      <c r="X209" s="51"/>
      <c r="Y209" s="51"/>
    </row>
    <row r="210">
      <c r="A210" s="1" t="s">
        <v>116</v>
      </c>
      <c r="B210" s="34"/>
      <c r="E210" s="1"/>
      <c r="F210" s="1"/>
      <c r="G210" s="26"/>
      <c r="J210" s="51"/>
      <c r="K210" s="51"/>
      <c r="L210" s="51"/>
      <c r="M210" s="34"/>
      <c r="N210" s="34"/>
      <c r="O210" s="51"/>
      <c r="P210" s="35"/>
      <c r="Q210" s="51"/>
      <c r="R210" s="51"/>
      <c r="S210" s="51"/>
      <c r="T210" s="51"/>
      <c r="U210" s="51"/>
      <c r="V210" s="51"/>
      <c r="W210" s="51"/>
      <c r="X210" s="51"/>
      <c r="Y210" s="51"/>
    </row>
    <row r="211">
      <c r="A211" s="1" t="s">
        <v>116</v>
      </c>
      <c r="B211" s="34"/>
      <c r="E211" s="1"/>
      <c r="F211" s="1"/>
      <c r="G211" s="26"/>
      <c r="J211" s="51"/>
      <c r="K211" s="51"/>
      <c r="L211" s="51"/>
      <c r="M211" s="34"/>
      <c r="N211" s="34"/>
      <c r="O211" s="51"/>
      <c r="P211" s="35"/>
      <c r="Q211" s="51"/>
      <c r="R211" s="51"/>
      <c r="S211" s="51"/>
      <c r="T211" s="51"/>
      <c r="U211" s="51"/>
      <c r="V211" s="51"/>
      <c r="W211" s="51"/>
      <c r="X211" s="51"/>
      <c r="Y211" s="51"/>
    </row>
    <row r="212">
      <c r="A212" s="1" t="s">
        <v>116</v>
      </c>
      <c r="B212" s="34"/>
      <c r="E212" s="1"/>
      <c r="F212" s="1"/>
      <c r="G212" s="26"/>
      <c r="J212" s="51"/>
      <c r="K212" s="51"/>
      <c r="L212" s="51"/>
      <c r="M212" s="34"/>
      <c r="N212" s="34"/>
      <c r="O212" s="51"/>
      <c r="P212" s="35"/>
      <c r="Q212" s="51"/>
      <c r="R212" s="51"/>
      <c r="S212" s="51"/>
      <c r="T212" s="51"/>
      <c r="U212" s="51"/>
      <c r="V212" s="51"/>
      <c r="W212" s="51"/>
      <c r="X212" s="51"/>
      <c r="Y212" s="51"/>
    </row>
    <row r="213">
      <c r="A213" s="1" t="s">
        <v>116</v>
      </c>
      <c r="B213" s="34"/>
      <c r="E213" s="1"/>
      <c r="F213" s="1"/>
      <c r="G213" s="26"/>
      <c r="J213" s="51"/>
      <c r="K213" s="51"/>
      <c r="L213" s="51"/>
      <c r="M213" s="34"/>
      <c r="N213" s="34"/>
      <c r="O213" s="51"/>
      <c r="P213" s="35"/>
      <c r="Q213" s="51"/>
      <c r="R213" s="51"/>
      <c r="S213" s="51"/>
      <c r="T213" s="51"/>
      <c r="U213" s="51"/>
      <c r="V213" s="51"/>
      <c r="W213" s="51"/>
      <c r="X213" s="51"/>
      <c r="Y213" s="51"/>
    </row>
    <row r="214">
      <c r="A214" s="1" t="s">
        <v>116</v>
      </c>
      <c r="B214" s="34"/>
      <c r="E214" s="1"/>
      <c r="F214" s="1"/>
      <c r="G214" s="26"/>
      <c r="J214" s="51"/>
      <c r="K214" s="51"/>
      <c r="L214" s="51"/>
      <c r="M214" s="34"/>
      <c r="N214" s="34"/>
      <c r="O214" s="51"/>
      <c r="P214" s="35"/>
      <c r="Q214" s="51"/>
      <c r="R214" s="51"/>
      <c r="S214" s="51"/>
      <c r="T214" s="51"/>
      <c r="U214" s="51"/>
      <c r="V214" s="51"/>
      <c r="W214" s="51"/>
      <c r="X214" s="51"/>
      <c r="Y214" s="51"/>
    </row>
    <row r="215">
      <c r="A215" s="1" t="s">
        <v>116</v>
      </c>
      <c r="B215" s="34"/>
      <c r="E215" s="1"/>
      <c r="F215" s="1"/>
      <c r="G215" s="26"/>
      <c r="J215" s="51"/>
      <c r="K215" s="51"/>
      <c r="L215" s="51"/>
      <c r="M215" s="34"/>
      <c r="N215" s="34"/>
      <c r="O215" s="51"/>
      <c r="P215" s="35"/>
      <c r="Q215" s="51"/>
      <c r="R215" s="51"/>
      <c r="S215" s="51"/>
      <c r="T215" s="51"/>
      <c r="U215" s="51"/>
      <c r="V215" s="51"/>
      <c r="W215" s="51"/>
      <c r="X215" s="51"/>
      <c r="Y215" s="51"/>
    </row>
    <row r="216">
      <c r="A216" s="1" t="s">
        <v>116</v>
      </c>
      <c r="B216" s="34"/>
      <c r="E216" s="1"/>
      <c r="F216" s="1"/>
      <c r="G216" s="26"/>
      <c r="J216" s="51"/>
      <c r="K216" s="51"/>
      <c r="L216" s="51"/>
      <c r="M216" s="34"/>
      <c r="N216" s="34"/>
      <c r="O216" s="51"/>
      <c r="P216" s="35"/>
      <c r="Q216" s="51"/>
      <c r="R216" s="51"/>
      <c r="S216" s="51"/>
      <c r="T216" s="51"/>
      <c r="U216" s="51"/>
      <c r="V216" s="51"/>
      <c r="W216" s="51"/>
      <c r="X216" s="51"/>
      <c r="Y216" s="51"/>
    </row>
    <row r="217">
      <c r="A217" s="1" t="s">
        <v>116</v>
      </c>
      <c r="B217" s="34"/>
      <c r="E217" s="1"/>
      <c r="F217" s="1"/>
      <c r="G217" s="26"/>
      <c r="J217" s="51"/>
      <c r="K217" s="51"/>
      <c r="L217" s="51"/>
      <c r="M217" s="34"/>
      <c r="N217" s="34"/>
      <c r="O217" s="51"/>
      <c r="P217" s="35"/>
      <c r="Q217" s="51"/>
      <c r="R217" s="51"/>
      <c r="S217" s="51"/>
      <c r="T217" s="51"/>
      <c r="U217" s="51"/>
      <c r="V217" s="51"/>
      <c r="W217" s="51"/>
      <c r="X217" s="51"/>
      <c r="Y217" s="51"/>
    </row>
    <row r="218">
      <c r="A218" s="1" t="s">
        <v>116</v>
      </c>
      <c r="B218" s="34"/>
      <c r="E218" s="1"/>
      <c r="F218" s="1"/>
      <c r="G218" s="26"/>
      <c r="J218" s="51"/>
      <c r="K218" s="51"/>
      <c r="L218" s="51"/>
      <c r="M218" s="34"/>
      <c r="N218" s="34"/>
      <c r="O218" s="51"/>
      <c r="P218" s="35"/>
      <c r="Q218" s="51"/>
      <c r="R218" s="51"/>
      <c r="S218" s="51"/>
      <c r="T218" s="51"/>
      <c r="U218" s="51"/>
      <c r="V218" s="51"/>
      <c r="W218" s="51"/>
      <c r="X218" s="51"/>
      <c r="Y218" s="51"/>
    </row>
    <row r="219">
      <c r="A219" s="1" t="s">
        <v>116</v>
      </c>
      <c r="B219" s="34"/>
      <c r="E219" s="1"/>
      <c r="F219" s="1"/>
      <c r="G219" s="26"/>
      <c r="J219" s="51"/>
      <c r="K219" s="51"/>
      <c r="L219" s="51"/>
      <c r="M219" s="34"/>
      <c r="N219" s="34"/>
      <c r="O219" s="51"/>
      <c r="P219" s="35"/>
      <c r="Q219" s="51"/>
      <c r="R219" s="51"/>
      <c r="S219" s="51"/>
      <c r="T219" s="51"/>
      <c r="U219" s="51"/>
      <c r="V219" s="51"/>
      <c r="W219" s="51"/>
      <c r="X219" s="51"/>
      <c r="Y219" s="51"/>
    </row>
    <row r="220">
      <c r="A220" s="1" t="s">
        <v>116</v>
      </c>
      <c r="B220" s="34"/>
      <c r="E220" s="1"/>
      <c r="F220" s="1"/>
      <c r="G220" s="26"/>
      <c r="J220" s="51"/>
      <c r="K220" s="51"/>
      <c r="L220" s="51"/>
      <c r="M220" s="34"/>
      <c r="N220" s="34"/>
      <c r="O220" s="51"/>
      <c r="P220" s="35"/>
      <c r="Q220" s="51"/>
      <c r="R220" s="51"/>
      <c r="S220" s="51"/>
      <c r="T220" s="51"/>
      <c r="U220" s="51"/>
      <c r="V220" s="51"/>
      <c r="W220" s="51"/>
      <c r="X220" s="51"/>
      <c r="Y220" s="51"/>
    </row>
    <row r="221">
      <c r="A221" s="1" t="s">
        <v>116</v>
      </c>
      <c r="B221" s="34"/>
      <c r="E221" s="1"/>
      <c r="F221" s="1"/>
      <c r="G221" s="26"/>
      <c r="J221" s="51"/>
      <c r="K221" s="51"/>
      <c r="L221" s="51"/>
      <c r="M221" s="34"/>
      <c r="N221" s="34"/>
      <c r="O221" s="51"/>
      <c r="P221" s="35"/>
      <c r="Q221" s="51"/>
      <c r="R221" s="51"/>
      <c r="S221" s="51"/>
      <c r="T221" s="51"/>
      <c r="U221" s="51"/>
      <c r="V221" s="51"/>
      <c r="W221" s="51"/>
      <c r="X221" s="51"/>
      <c r="Y221" s="51"/>
    </row>
    <row r="222">
      <c r="A222" s="1" t="s">
        <v>116</v>
      </c>
      <c r="B222" s="34"/>
      <c r="E222" s="1"/>
      <c r="F222" s="1"/>
      <c r="G222" s="26"/>
      <c r="J222" s="51"/>
      <c r="K222" s="51"/>
      <c r="L222" s="51"/>
      <c r="M222" s="34"/>
      <c r="N222" s="34"/>
      <c r="O222" s="51"/>
      <c r="P222" s="35"/>
      <c r="Q222" s="51"/>
      <c r="R222" s="51"/>
      <c r="S222" s="51"/>
      <c r="T222" s="51"/>
      <c r="U222" s="51"/>
      <c r="V222" s="51"/>
      <c r="W222" s="51"/>
      <c r="X222" s="51"/>
      <c r="Y222" s="51"/>
    </row>
    <row r="223">
      <c r="A223" s="1" t="s">
        <v>116</v>
      </c>
      <c r="B223" s="34"/>
      <c r="E223" s="1"/>
      <c r="F223" s="1"/>
      <c r="G223" s="26"/>
      <c r="J223" s="51"/>
      <c r="K223" s="51"/>
      <c r="L223" s="51"/>
      <c r="M223" s="34"/>
      <c r="N223" s="34"/>
      <c r="O223" s="51"/>
      <c r="P223" s="35"/>
      <c r="Q223" s="51"/>
      <c r="R223" s="51"/>
      <c r="S223" s="51"/>
      <c r="T223" s="51"/>
      <c r="U223" s="51"/>
      <c r="V223" s="51"/>
      <c r="W223" s="51"/>
      <c r="X223" s="51"/>
      <c r="Y223" s="51"/>
    </row>
    <row r="224">
      <c r="A224" s="1" t="s">
        <v>116</v>
      </c>
      <c r="B224" s="34"/>
      <c r="E224" s="1"/>
      <c r="F224" s="1"/>
      <c r="G224" s="26"/>
      <c r="J224" s="51"/>
      <c r="K224" s="51"/>
      <c r="L224" s="51"/>
      <c r="M224" s="34"/>
      <c r="N224" s="34"/>
      <c r="O224" s="51"/>
      <c r="P224" s="35"/>
      <c r="Q224" s="51"/>
      <c r="R224" s="51"/>
      <c r="S224" s="51"/>
      <c r="T224" s="51"/>
      <c r="U224" s="51"/>
      <c r="V224" s="51"/>
      <c r="W224" s="51"/>
      <c r="X224" s="51"/>
      <c r="Y224" s="51"/>
    </row>
    <row r="225">
      <c r="A225" s="1" t="s">
        <v>116</v>
      </c>
      <c r="B225" s="34"/>
      <c r="E225" s="1"/>
      <c r="F225" s="1"/>
      <c r="G225" s="26"/>
      <c r="J225" s="51"/>
      <c r="K225" s="51"/>
      <c r="L225" s="51"/>
      <c r="M225" s="34"/>
      <c r="N225" s="34"/>
      <c r="O225" s="51"/>
      <c r="P225" s="35"/>
      <c r="Q225" s="51"/>
      <c r="R225" s="51"/>
      <c r="S225" s="51"/>
      <c r="T225" s="51"/>
      <c r="U225" s="51"/>
      <c r="V225" s="51"/>
      <c r="W225" s="51"/>
      <c r="X225" s="51"/>
      <c r="Y225" s="51"/>
    </row>
    <row r="226">
      <c r="A226" s="1" t="s">
        <v>116</v>
      </c>
      <c r="B226" s="34"/>
      <c r="E226" s="1"/>
      <c r="F226" s="1"/>
      <c r="G226" s="26"/>
      <c r="J226" s="51"/>
      <c r="K226" s="51"/>
      <c r="L226" s="51"/>
      <c r="M226" s="34"/>
      <c r="N226" s="34"/>
      <c r="O226" s="51"/>
      <c r="P226" s="35"/>
      <c r="Q226" s="51"/>
      <c r="R226" s="51"/>
      <c r="S226" s="51"/>
      <c r="T226" s="51"/>
      <c r="U226" s="51"/>
      <c r="V226" s="51"/>
      <c r="W226" s="51"/>
      <c r="X226" s="51"/>
      <c r="Y226" s="51"/>
    </row>
    <row r="227">
      <c r="A227" s="1" t="s">
        <v>116</v>
      </c>
      <c r="B227" s="34"/>
      <c r="E227" s="1"/>
      <c r="F227" s="1"/>
      <c r="G227" s="26"/>
      <c r="J227" s="51"/>
      <c r="K227" s="51"/>
      <c r="L227" s="51"/>
      <c r="M227" s="34"/>
      <c r="N227" s="34"/>
      <c r="O227" s="51"/>
      <c r="P227" s="35"/>
      <c r="Q227" s="51"/>
      <c r="R227" s="51"/>
      <c r="S227" s="51"/>
      <c r="T227" s="51"/>
      <c r="U227" s="51"/>
      <c r="V227" s="51"/>
      <c r="W227" s="51"/>
      <c r="X227" s="51"/>
      <c r="Y227" s="51"/>
    </row>
    <row r="228">
      <c r="A228" s="1" t="s">
        <v>116</v>
      </c>
      <c r="B228" s="34"/>
      <c r="E228" s="1"/>
      <c r="F228" s="1"/>
      <c r="G228" s="26"/>
      <c r="J228" s="51"/>
      <c r="K228" s="51"/>
      <c r="L228" s="51"/>
      <c r="M228" s="34"/>
      <c r="N228" s="34"/>
      <c r="O228" s="51"/>
      <c r="P228" s="35"/>
      <c r="Q228" s="51"/>
      <c r="R228" s="51"/>
      <c r="S228" s="51"/>
      <c r="T228" s="51"/>
      <c r="U228" s="51"/>
      <c r="V228" s="51"/>
      <c r="W228" s="51"/>
      <c r="X228" s="51"/>
      <c r="Y228" s="51"/>
    </row>
    <row r="229">
      <c r="A229" s="1" t="s">
        <v>116</v>
      </c>
      <c r="B229" s="34"/>
      <c r="E229" s="1"/>
      <c r="F229" s="1"/>
      <c r="G229" s="26"/>
      <c r="J229" s="51"/>
      <c r="K229" s="51"/>
      <c r="L229" s="51"/>
      <c r="M229" s="34"/>
      <c r="N229" s="34"/>
      <c r="O229" s="51"/>
      <c r="P229" s="35"/>
      <c r="Q229" s="51"/>
      <c r="R229" s="51"/>
      <c r="S229" s="51"/>
      <c r="T229" s="51"/>
      <c r="U229" s="51"/>
      <c r="V229" s="51"/>
      <c r="W229" s="51"/>
      <c r="X229" s="51"/>
      <c r="Y229" s="51"/>
    </row>
    <row r="230">
      <c r="A230" s="1" t="s">
        <v>116</v>
      </c>
      <c r="B230" s="34"/>
      <c r="E230" s="1"/>
      <c r="F230" s="1"/>
      <c r="G230" s="26"/>
      <c r="J230" s="51"/>
      <c r="K230" s="51"/>
      <c r="L230" s="51"/>
      <c r="M230" s="34"/>
      <c r="N230" s="34"/>
      <c r="O230" s="51"/>
      <c r="P230" s="35"/>
      <c r="Q230" s="51"/>
      <c r="R230" s="51"/>
      <c r="S230" s="51"/>
      <c r="T230" s="51"/>
      <c r="U230" s="51"/>
      <c r="V230" s="51"/>
      <c r="W230" s="51"/>
      <c r="X230" s="51"/>
      <c r="Y230" s="51"/>
    </row>
    <row r="231">
      <c r="A231" s="1" t="s">
        <v>116</v>
      </c>
      <c r="B231" s="34"/>
      <c r="E231" s="1"/>
      <c r="F231" s="1"/>
      <c r="G231" s="26"/>
      <c r="J231" s="51"/>
      <c r="K231" s="51"/>
      <c r="L231" s="51"/>
      <c r="M231" s="34"/>
      <c r="N231" s="34"/>
      <c r="O231" s="51"/>
      <c r="P231" s="35"/>
      <c r="Q231" s="51"/>
      <c r="R231" s="51"/>
      <c r="S231" s="51"/>
      <c r="T231" s="51"/>
      <c r="U231" s="51"/>
      <c r="V231" s="51"/>
      <c r="W231" s="51"/>
      <c r="X231" s="51"/>
      <c r="Y231" s="51"/>
    </row>
    <row r="232">
      <c r="A232" s="1" t="s">
        <v>116</v>
      </c>
      <c r="B232" s="34"/>
      <c r="E232" s="1"/>
      <c r="F232" s="1"/>
      <c r="G232" s="26"/>
      <c r="J232" s="51"/>
      <c r="K232" s="51"/>
      <c r="L232" s="51"/>
      <c r="M232" s="34"/>
      <c r="N232" s="34"/>
      <c r="O232" s="51"/>
      <c r="P232" s="35"/>
      <c r="Q232" s="51"/>
      <c r="R232" s="51"/>
      <c r="S232" s="51"/>
      <c r="T232" s="51"/>
      <c r="U232" s="51"/>
      <c r="V232" s="51"/>
      <c r="W232" s="51"/>
      <c r="X232" s="51"/>
      <c r="Y232" s="51"/>
    </row>
    <row r="233">
      <c r="A233" s="1" t="s">
        <v>116</v>
      </c>
      <c r="B233" s="34"/>
      <c r="E233" s="1"/>
      <c r="F233" s="1"/>
      <c r="G233" s="26"/>
      <c r="J233" s="51"/>
      <c r="K233" s="51"/>
      <c r="L233" s="51"/>
      <c r="M233" s="34"/>
      <c r="N233" s="34"/>
      <c r="O233" s="51"/>
      <c r="P233" s="35"/>
      <c r="Q233" s="51"/>
      <c r="R233" s="51"/>
      <c r="S233" s="51"/>
      <c r="T233" s="51"/>
      <c r="U233" s="51"/>
      <c r="V233" s="51"/>
      <c r="W233" s="51"/>
      <c r="X233" s="51"/>
      <c r="Y233" s="51"/>
    </row>
    <row r="234">
      <c r="A234" s="1" t="s">
        <v>116</v>
      </c>
      <c r="B234" s="34"/>
      <c r="E234" s="1"/>
      <c r="F234" s="1"/>
      <c r="G234" s="26"/>
      <c r="J234" s="51"/>
      <c r="K234" s="51"/>
      <c r="L234" s="51"/>
      <c r="M234" s="34"/>
      <c r="N234" s="34"/>
      <c r="O234" s="51"/>
      <c r="P234" s="35"/>
      <c r="Q234" s="51"/>
      <c r="R234" s="51"/>
      <c r="S234" s="51"/>
      <c r="T234" s="51"/>
      <c r="U234" s="51"/>
      <c r="V234" s="51"/>
      <c r="W234" s="51"/>
      <c r="X234" s="51"/>
      <c r="Y234" s="51"/>
    </row>
    <row r="235">
      <c r="A235" s="1" t="s">
        <v>116</v>
      </c>
      <c r="B235" s="34"/>
      <c r="E235" s="1"/>
      <c r="F235" s="1"/>
      <c r="G235" s="26"/>
      <c r="J235" s="51"/>
      <c r="K235" s="51"/>
      <c r="L235" s="51"/>
      <c r="M235" s="34"/>
      <c r="N235" s="34"/>
      <c r="O235" s="51"/>
      <c r="P235" s="35"/>
      <c r="Q235" s="51"/>
      <c r="R235" s="51"/>
      <c r="S235" s="51"/>
      <c r="T235" s="51"/>
      <c r="U235" s="51"/>
      <c r="V235" s="51"/>
      <c r="W235" s="51"/>
      <c r="X235" s="51"/>
      <c r="Y235" s="51"/>
    </row>
    <row r="236">
      <c r="A236" s="1" t="s">
        <v>116</v>
      </c>
      <c r="B236" s="34"/>
      <c r="E236" s="1"/>
      <c r="F236" s="1"/>
      <c r="G236" s="26"/>
      <c r="J236" s="51"/>
      <c r="K236" s="51"/>
      <c r="L236" s="51"/>
      <c r="M236" s="34"/>
      <c r="N236" s="34"/>
      <c r="O236" s="51"/>
      <c r="P236" s="35"/>
      <c r="Q236" s="51"/>
      <c r="R236" s="51"/>
      <c r="S236" s="51"/>
      <c r="T236" s="51"/>
      <c r="U236" s="51"/>
      <c r="V236" s="51"/>
      <c r="W236" s="51"/>
      <c r="X236" s="51"/>
      <c r="Y236" s="51"/>
    </row>
    <row r="237">
      <c r="A237" s="1" t="s">
        <v>116</v>
      </c>
      <c r="B237" s="34"/>
      <c r="E237" s="1"/>
      <c r="F237" s="1"/>
      <c r="G237" s="26"/>
      <c r="J237" s="51"/>
      <c r="K237" s="51"/>
      <c r="L237" s="51"/>
      <c r="M237" s="34"/>
      <c r="N237" s="34"/>
      <c r="O237" s="51"/>
      <c r="P237" s="35"/>
      <c r="Q237" s="51"/>
      <c r="R237" s="51"/>
      <c r="S237" s="51"/>
      <c r="T237" s="51"/>
      <c r="U237" s="51"/>
      <c r="V237" s="51"/>
      <c r="W237" s="51"/>
      <c r="X237" s="51"/>
      <c r="Y237" s="51"/>
    </row>
    <row r="238">
      <c r="A238" s="1" t="s">
        <v>116</v>
      </c>
      <c r="B238" s="34"/>
      <c r="E238" s="1"/>
      <c r="F238" s="1"/>
      <c r="G238" s="26"/>
      <c r="J238" s="51"/>
      <c r="K238" s="51"/>
      <c r="L238" s="51"/>
      <c r="M238" s="34"/>
      <c r="N238" s="34"/>
      <c r="O238" s="51"/>
      <c r="P238" s="35"/>
      <c r="Q238" s="51"/>
      <c r="R238" s="51"/>
      <c r="S238" s="51"/>
      <c r="T238" s="51"/>
      <c r="U238" s="51"/>
      <c r="V238" s="51"/>
      <c r="W238" s="51"/>
      <c r="X238" s="51"/>
      <c r="Y238" s="51"/>
    </row>
    <row r="239">
      <c r="A239" s="1" t="s">
        <v>116</v>
      </c>
      <c r="B239" s="34"/>
      <c r="E239" s="1"/>
      <c r="F239" s="1"/>
      <c r="G239" s="26"/>
      <c r="J239" s="51"/>
      <c r="K239" s="51"/>
      <c r="L239" s="51"/>
      <c r="M239" s="34"/>
      <c r="N239" s="34"/>
      <c r="O239" s="51"/>
      <c r="P239" s="35"/>
      <c r="Q239" s="51"/>
      <c r="R239" s="51"/>
      <c r="S239" s="51"/>
      <c r="T239" s="51"/>
      <c r="U239" s="51"/>
      <c r="V239" s="51"/>
      <c r="W239" s="51"/>
      <c r="X239" s="51"/>
      <c r="Y239" s="51"/>
    </row>
    <row r="240">
      <c r="A240" s="1" t="s">
        <v>116</v>
      </c>
      <c r="B240" s="34"/>
      <c r="E240" s="1"/>
      <c r="F240" s="1"/>
      <c r="G240" s="26"/>
      <c r="J240" s="51"/>
      <c r="K240" s="51"/>
      <c r="L240" s="51"/>
      <c r="M240" s="34"/>
      <c r="N240" s="34"/>
      <c r="O240" s="51"/>
      <c r="P240" s="35"/>
      <c r="Q240" s="51"/>
      <c r="R240" s="51"/>
      <c r="S240" s="51"/>
      <c r="T240" s="51"/>
      <c r="U240" s="51"/>
      <c r="V240" s="51"/>
      <c r="W240" s="51"/>
      <c r="X240" s="51"/>
      <c r="Y240" s="51"/>
    </row>
    <row r="241">
      <c r="A241" s="1" t="s">
        <v>116</v>
      </c>
      <c r="B241" s="34"/>
      <c r="E241" s="1"/>
      <c r="F241" s="1"/>
      <c r="G241" s="26"/>
      <c r="J241" s="51"/>
      <c r="K241" s="51"/>
      <c r="L241" s="51"/>
      <c r="M241" s="34"/>
      <c r="N241" s="34"/>
      <c r="O241" s="51"/>
      <c r="P241" s="35"/>
      <c r="Q241" s="51"/>
      <c r="R241" s="51"/>
      <c r="S241" s="51"/>
      <c r="T241" s="51"/>
      <c r="U241" s="51"/>
      <c r="V241" s="51"/>
      <c r="W241" s="51"/>
      <c r="X241" s="51"/>
      <c r="Y241" s="51"/>
    </row>
    <row r="242">
      <c r="A242" s="1" t="s">
        <v>116</v>
      </c>
      <c r="B242" s="34"/>
      <c r="E242" s="1"/>
      <c r="F242" s="1"/>
      <c r="G242" s="26"/>
      <c r="J242" s="51"/>
      <c r="K242" s="51"/>
      <c r="L242" s="51"/>
      <c r="M242" s="34"/>
      <c r="N242" s="34"/>
      <c r="O242" s="51"/>
      <c r="P242" s="35"/>
      <c r="Q242" s="51"/>
      <c r="R242" s="51"/>
      <c r="S242" s="51"/>
      <c r="T242" s="51"/>
      <c r="U242" s="51"/>
      <c r="V242" s="51"/>
      <c r="W242" s="51"/>
      <c r="X242" s="51"/>
      <c r="Y242" s="51"/>
    </row>
    <row r="243">
      <c r="A243" s="1" t="s">
        <v>116</v>
      </c>
      <c r="B243" s="34"/>
      <c r="E243" s="1"/>
      <c r="F243" s="1"/>
      <c r="G243" s="26"/>
      <c r="J243" s="51"/>
      <c r="K243" s="51"/>
      <c r="L243" s="51"/>
      <c r="M243" s="34"/>
      <c r="N243" s="34"/>
      <c r="O243" s="51"/>
      <c r="P243" s="35"/>
      <c r="Q243" s="51"/>
      <c r="R243" s="51"/>
      <c r="S243" s="51"/>
      <c r="T243" s="51"/>
      <c r="U243" s="51"/>
      <c r="V243" s="51"/>
      <c r="W243" s="51"/>
      <c r="X243" s="51"/>
      <c r="Y243" s="51"/>
    </row>
    <row r="244">
      <c r="A244" s="1" t="s">
        <v>116</v>
      </c>
      <c r="B244" s="34"/>
      <c r="E244" s="1"/>
      <c r="F244" s="1"/>
      <c r="G244" s="26"/>
      <c r="J244" s="51"/>
      <c r="K244" s="51"/>
      <c r="L244" s="51"/>
      <c r="M244" s="34"/>
      <c r="N244" s="34"/>
      <c r="O244" s="51"/>
      <c r="P244" s="35"/>
      <c r="Q244" s="51"/>
      <c r="R244" s="51"/>
      <c r="S244" s="51"/>
      <c r="T244" s="51"/>
      <c r="U244" s="51"/>
      <c r="V244" s="51"/>
      <c r="W244" s="51"/>
      <c r="X244" s="51"/>
      <c r="Y244" s="51"/>
    </row>
    <row r="245">
      <c r="A245" s="1" t="s">
        <v>116</v>
      </c>
      <c r="B245" s="34"/>
      <c r="E245" s="1"/>
      <c r="F245" s="1"/>
      <c r="G245" s="26"/>
      <c r="J245" s="51"/>
      <c r="K245" s="51"/>
      <c r="L245" s="51"/>
      <c r="M245" s="34"/>
      <c r="N245" s="34"/>
      <c r="O245" s="51"/>
      <c r="P245" s="35"/>
      <c r="Q245" s="51"/>
      <c r="R245" s="51"/>
      <c r="S245" s="51"/>
      <c r="T245" s="51"/>
      <c r="U245" s="51"/>
      <c r="V245" s="51"/>
      <c r="W245" s="51"/>
      <c r="X245" s="51"/>
      <c r="Y245" s="51"/>
    </row>
    <row r="246">
      <c r="A246" s="1" t="s">
        <v>116</v>
      </c>
      <c r="B246" s="34"/>
      <c r="E246" s="1"/>
      <c r="F246" s="1"/>
      <c r="G246" s="26"/>
      <c r="J246" s="51"/>
      <c r="K246" s="51"/>
      <c r="L246" s="51"/>
      <c r="M246" s="34"/>
      <c r="N246" s="34"/>
      <c r="O246" s="51"/>
      <c r="P246" s="35"/>
      <c r="Q246" s="51"/>
      <c r="R246" s="51"/>
      <c r="S246" s="51"/>
      <c r="T246" s="51"/>
      <c r="U246" s="51"/>
      <c r="V246" s="51"/>
      <c r="W246" s="51"/>
      <c r="X246" s="51"/>
      <c r="Y246" s="51"/>
    </row>
    <row r="247">
      <c r="A247" s="1" t="s">
        <v>116</v>
      </c>
      <c r="B247" s="34"/>
      <c r="E247" s="1"/>
      <c r="F247" s="1"/>
      <c r="G247" s="26"/>
      <c r="J247" s="51"/>
      <c r="K247" s="51"/>
      <c r="L247" s="51"/>
      <c r="M247" s="34"/>
      <c r="N247" s="34"/>
      <c r="O247" s="51"/>
      <c r="P247" s="35"/>
      <c r="Q247" s="51"/>
      <c r="R247" s="51"/>
      <c r="S247" s="51"/>
      <c r="T247" s="51"/>
      <c r="U247" s="51"/>
      <c r="V247" s="51"/>
      <c r="W247" s="51"/>
      <c r="X247" s="51"/>
      <c r="Y247" s="51"/>
    </row>
    <row r="248">
      <c r="A248" s="1" t="s">
        <v>116</v>
      </c>
      <c r="B248" s="34"/>
      <c r="E248" s="1"/>
      <c r="F248" s="1"/>
      <c r="G248" s="26"/>
      <c r="J248" s="51"/>
      <c r="K248" s="51"/>
      <c r="L248" s="51"/>
      <c r="M248" s="34"/>
      <c r="N248" s="34"/>
      <c r="O248" s="51"/>
      <c r="P248" s="35"/>
      <c r="Q248" s="51"/>
      <c r="R248" s="51"/>
      <c r="S248" s="51"/>
      <c r="T248" s="51"/>
      <c r="U248" s="51"/>
      <c r="V248" s="51"/>
      <c r="W248" s="51"/>
      <c r="X248" s="51"/>
      <c r="Y248" s="51"/>
    </row>
    <row r="249">
      <c r="A249" s="1" t="s">
        <v>116</v>
      </c>
      <c r="B249" s="34"/>
      <c r="E249" s="1"/>
      <c r="F249" s="1"/>
      <c r="G249" s="26"/>
      <c r="J249" s="51"/>
      <c r="K249" s="51"/>
      <c r="L249" s="51"/>
      <c r="M249" s="34"/>
      <c r="N249" s="34"/>
      <c r="O249" s="51"/>
      <c r="P249" s="35"/>
      <c r="Q249" s="51"/>
      <c r="R249" s="51"/>
      <c r="S249" s="51"/>
      <c r="T249" s="51"/>
      <c r="U249" s="51"/>
      <c r="V249" s="51"/>
      <c r="W249" s="51"/>
      <c r="X249" s="51"/>
      <c r="Y249" s="51"/>
    </row>
    <row r="250">
      <c r="A250" s="1" t="s">
        <v>116</v>
      </c>
      <c r="B250" s="34"/>
      <c r="E250" s="1"/>
      <c r="F250" s="1"/>
      <c r="G250" s="26"/>
      <c r="J250" s="51"/>
      <c r="K250" s="51"/>
      <c r="L250" s="51"/>
      <c r="M250" s="34"/>
      <c r="N250" s="34"/>
      <c r="O250" s="51"/>
      <c r="P250" s="35"/>
      <c r="Q250" s="51"/>
      <c r="R250" s="51"/>
      <c r="S250" s="51"/>
      <c r="T250" s="51"/>
      <c r="U250" s="51"/>
      <c r="V250" s="51"/>
      <c r="W250" s="51"/>
      <c r="X250" s="51"/>
      <c r="Y250" s="51"/>
    </row>
    <row r="251">
      <c r="A251" s="1" t="s">
        <v>116</v>
      </c>
      <c r="B251" s="34"/>
      <c r="E251" s="1"/>
      <c r="F251" s="1"/>
      <c r="G251" s="26"/>
      <c r="J251" s="51"/>
      <c r="K251" s="51"/>
      <c r="L251" s="51"/>
      <c r="M251" s="34"/>
      <c r="N251" s="34"/>
      <c r="O251" s="51"/>
      <c r="P251" s="35"/>
      <c r="Q251" s="51"/>
      <c r="R251" s="51"/>
      <c r="S251" s="51"/>
      <c r="T251" s="51"/>
      <c r="U251" s="51"/>
      <c r="V251" s="51"/>
      <c r="W251" s="51"/>
      <c r="X251" s="51"/>
      <c r="Y251" s="51"/>
    </row>
    <row r="252">
      <c r="A252" s="1" t="s">
        <v>116</v>
      </c>
      <c r="B252" s="34"/>
      <c r="E252" s="1"/>
      <c r="F252" s="1"/>
      <c r="G252" s="26"/>
      <c r="J252" s="51"/>
      <c r="K252" s="51"/>
      <c r="L252" s="51"/>
      <c r="M252" s="34"/>
      <c r="N252" s="34"/>
      <c r="O252" s="51"/>
      <c r="P252" s="35"/>
      <c r="Q252" s="51"/>
      <c r="R252" s="51"/>
      <c r="S252" s="51"/>
      <c r="T252" s="51"/>
      <c r="U252" s="51"/>
      <c r="V252" s="51"/>
      <c r="W252" s="51"/>
      <c r="X252" s="51"/>
      <c r="Y252" s="51"/>
    </row>
    <row r="253">
      <c r="A253" s="1" t="s">
        <v>116</v>
      </c>
      <c r="B253" s="34"/>
      <c r="E253" s="1"/>
      <c r="F253" s="1"/>
      <c r="G253" s="26"/>
      <c r="J253" s="51"/>
      <c r="K253" s="51"/>
      <c r="L253" s="51"/>
      <c r="M253" s="34"/>
      <c r="N253" s="34"/>
      <c r="O253" s="51"/>
      <c r="P253" s="35"/>
      <c r="Q253" s="51"/>
      <c r="R253" s="51"/>
      <c r="S253" s="51"/>
      <c r="T253" s="51"/>
      <c r="U253" s="51"/>
      <c r="V253" s="51"/>
      <c r="W253" s="51"/>
      <c r="X253" s="51"/>
      <c r="Y253" s="51"/>
    </row>
    <row r="254">
      <c r="A254" s="1" t="s">
        <v>116</v>
      </c>
      <c r="B254" s="34"/>
      <c r="E254" s="1"/>
      <c r="F254" s="1"/>
      <c r="G254" s="26"/>
      <c r="J254" s="51"/>
      <c r="K254" s="51"/>
      <c r="L254" s="51"/>
      <c r="M254" s="34"/>
      <c r="N254" s="34"/>
      <c r="O254" s="51"/>
      <c r="P254" s="35"/>
      <c r="Q254" s="51"/>
      <c r="R254" s="51"/>
      <c r="S254" s="51"/>
      <c r="T254" s="51"/>
      <c r="U254" s="51"/>
      <c r="V254" s="51"/>
      <c r="W254" s="51"/>
      <c r="X254" s="51"/>
      <c r="Y254" s="51"/>
    </row>
    <row r="255">
      <c r="A255" s="1" t="s">
        <v>116</v>
      </c>
      <c r="B255" s="34"/>
      <c r="E255" s="1"/>
      <c r="F255" s="1"/>
      <c r="G255" s="26"/>
      <c r="J255" s="51"/>
      <c r="K255" s="51"/>
      <c r="L255" s="51"/>
      <c r="M255" s="34"/>
      <c r="N255" s="34"/>
      <c r="O255" s="51"/>
      <c r="P255" s="35"/>
      <c r="Q255" s="51"/>
      <c r="R255" s="51"/>
      <c r="S255" s="51"/>
      <c r="T255" s="51"/>
      <c r="U255" s="51"/>
      <c r="V255" s="51"/>
      <c r="W255" s="51"/>
      <c r="X255" s="51"/>
      <c r="Y255" s="51"/>
    </row>
    <row r="256">
      <c r="A256" s="1" t="s">
        <v>116</v>
      </c>
      <c r="B256" s="34"/>
      <c r="E256" s="1"/>
      <c r="F256" s="1"/>
      <c r="G256" s="26"/>
      <c r="J256" s="51"/>
      <c r="K256" s="51"/>
      <c r="L256" s="51"/>
      <c r="M256" s="34"/>
      <c r="N256" s="34"/>
      <c r="O256" s="51"/>
      <c r="P256" s="35"/>
      <c r="Q256" s="51"/>
      <c r="R256" s="51"/>
      <c r="S256" s="51"/>
      <c r="T256" s="51"/>
      <c r="U256" s="51"/>
      <c r="V256" s="51"/>
      <c r="W256" s="51"/>
      <c r="X256" s="51"/>
      <c r="Y256" s="51"/>
    </row>
    <row r="257">
      <c r="A257" s="1" t="s">
        <v>116</v>
      </c>
      <c r="B257" s="34"/>
      <c r="E257" s="1"/>
      <c r="F257" s="1"/>
      <c r="G257" s="26"/>
      <c r="J257" s="51"/>
      <c r="K257" s="51"/>
      <c r="L257" s="51"/>
      <c r="M257" s="34"/>
      <c r="N257" s="34"/>
      <c r="O257" s="51"/>
      <c r="P257" s="35"/>
      <c r="Q257" s="51"/>
      <c r="R257" s="51"/>
      <c r="S257" s="51"/>
      <c r="T257" s="51"/>
      <c r="U257" s="51"/>
      <c r="V257" s="51"/>
      <c r="W257" s="51"/>
      <c r="X257" s="51"/>
      <c r="Y257" s="51"/>
    </row>
    <row r="258">
      <c r="A258" s="1" t="s">
        <v>116</v>
      </c>
      <c r="B258" s="34"/>
      <c r="E258" s="1"/>
      <c r="F258" s="1"/>
      <c r="G258" s="26"/>
      <c r="J258" s="51"/>
      <c r="K258" s="51"/>
      <c r="L258" s="51"/>
      <c r="M258" s="34"/>
      <c r="N258" s="34"/>
      <c r="O258" s="51"/>
      <c r="P258" s="35"/>
      <c r="Q258" s="51"/>
      <c r="R258" s="51"/>
      <c r="S258" s="51"/>
      <c r="T258" s="51"/>
      <c r="U258" s="51"/>
      <c r="V258" s="51"/>
      <c r="W258" s="51"/>
      <c r="X258" s="51"/>
      <c r="Y258" s="51"/>
    </row>
    <row r="259">
      <c r="A259" s="1" t="s">
        <v>116</v>
      </c>
      <c r="B259" s="34"/>
      <c r="E259" s="1"/>
      <c r="F259" s="1"/>
      <c r="G259" s="26"/>
      <c r="J259" s="51"/>
      <c r="K259" s="51"/>
      <c r="L259" s="51"/>
      <c r="M259" s="34"/>
      <c r="N259" s="34"/>
      <c r="O259" s="51"/>
      <c r="P259" s="35"/>
      <c r="Q259" s="51"/>
      <c r="R259" s="51"/>
      <c r="S259" s="51"/>
      <c r="T259" s="51"/>
      <c r="U259" s="51"/>
      <c r="V259" s="51"/>
      <c r="W259" s="51"/>
      <c r="X259" s="51"/>
      <c r="Y259" s="51"/>
    </row>
    <row r="260">
      <c r="A260" s="1" t="s">
        <v>116</v>
      </c>
      <c r="B260" s="34"/>
      <c r="E260" s="1"/>
      <c r="F260" s="1"/>
      <c r="G260" s="26"/>
      <c r="J260" s="51"/>
      <c r="K260" s="51"/>
      <c r="L260" s="51"/>
      <c r="M260" s="34"/>
      <c r="N260" s="34"/>
      <c r="O260" s="51"/>
      <c r="P260" s="35"/>
      <c r="Q260" s="51"/>
      <c r="R260" s="51"/>
      <c r="S260" s="51"/>
      <c r="T260" s="51"/>
      <c r="U260" s="51"/>
      <c r="V260" s="51"/>
      <c r="W260" s="51"/>
      <c r="X260" s="51"/>
      <c r="Y260" s="51"/>
    </row>
    <row r="261">
      <c r="A261" s="1" t="s">
        <v>116</v>
      </c>
      <c r="B261" s="34"/>
      <c r="E261" s="1"/>
      <c r="F261" s="1"/>
      <c r="G261" s="26"/>
      <c r="J261" s="51"/>
      <c r="K261" s="51"/>
      <c r="L261" s="51"/>
      <c r="M261" s="34"/>
      <c r="N261" s="34"/>
      <c r="O261" s="51"/>
      <c r="P261" s="35"/>
      <c r="Q261" s="51"/>
      <c r="R261" s="51"/>
      <c r="S261" s="51"/>
      <c r="T261" s="51"/>
      <c r="U261" s="51"/>
      <c r="V261" s="51"/>
      <c r="W261" s="51"/>
      <c r="X261" s="51"/>
      <c r="Y261" s="51"/>
    </row>
    <row r="262">
      <c r="A262" s="1" t="s">
        <v>116</v>
      </c>
      <c r="B262" s="34"/>
      <c r="E262" s="1"/>
      <c r="F262" s="1"/>
      <c r="G262" s="26"/>
      <c r="J262" s="51"/>
      <c r="K262" s="51"/>
      <c r="L262" s="51"/>
      <c r="M262" s="34"/>
      <c r="N262" s="34"/>
      <c r="O262" s="51"/>
      <c r="P262" s="35"/>
      <c r="Q262" s="51"/>
      <c r="R262" s="51"/>
      <c r="S262" s="51"/>
      <c r="T262" s="51"/>
      <c r="U262" s="51"/>
      <c r="V262" s="51"/>
      <c r="W262" s="51"/>
      <c r="X262" s="51"/>
      <c r="Y262" s="51"/>
    </row>
    <row r="263">
      <c r="A263" s="1" t="s">
        <v>116</v>
      </c>
      <c r="B263" s="34"/>
      <c r="E263" s="1"/>
      <c r="F263" s="1"/>
      <c r="G263" s="26"/>
      <c r="J263" s="51"/>
      <c r="K263" s="51"/>
      <c r="L263" s="51"/>
      <c r="M263" s="34"/>
      <c r="N263" s="34"/>
      <c r="O263" s="51"/>
      <c r="P263" s="35"/>
      <c r="Q263" s="51"/>
      <c r="R263" s="51"/>
      <c r="S263" s="51"/>
      <c r="T263" s="51"/>
      <c r="U263" s="51"/>
      <c r="V263" s="51"/>
      <c r="W263" s="51"/>
      <c r="X263" s="51"/>
      <c r="Y263" s="51"/>
    </row>
    <row r="264">
      <c r="A264" s="1" t="s">
        <v>116</v>
      </c>
      <c r="B264" s="34"/>
      <c r="E264" s="1"/>
      <c r="F264" s="1"/>
      <c r="G264" s="26"/>
      <c r="J264" s="51"/>
      <c r="K264" s="51"/>
      <c r="L264" s="51"/>
      <c r="M264" s="34"/>
      <c r="N264" s="34"/>
      <c r="O264" s="51"/>
      <c r="P264" s="35"/>
      <c r="Q264" s="51"/>
      <c r="R264" s="51"/>
      <c r="S264" s="51"/>
      <c r="T264" s="51"/>
      <c r="U264" s="51"/>
      <c r="V264" s="51"/>
      <c r="W264" s="51"/>
      <c r="X264" s="51"/>
      <c r="Y264" s="51"/>
    </row>
    <row r="265">
      <c r="A265" s="1" t="s">
        <v>116</v>
      </c>
      <c r="B265" s="34"/>
      <c r="E265" s="1"/>
      <c r="F265" s="1"/>
      <c r="G265" s="26"/>
      <c r="J265" s="51"/>
      <c r="K265" s="51"/>
      <c r="L265" s="51"/>
      <c r="M265" s="34"/>
      <c r="N265" s="34"/>
      <c r="O265" s="51"/>
      <c r="P265" s="35"/>
      <c r="Q265" s="51"/>
      <c r="R265" s="51"/>
      <c r="S265" s="51"/>
      <c r="T265" s="51"/>
      <c r="U265" s="51"/>
      <c r="V265" s="51"/>
      <c r="W265" s="51"/>
      <c r="X265" s="51"/>
      <c r="Y265" s="51"/>
    </row>
    <row r="266">
      <c r="A266" s="1" t="s">
        <v>116</v>
      </c>
      <c r="B266" s="34"/>
      <c r="E266" s="1"/>
      <c r="F266" s="1"/>
      <c r="G266" s="26"/>
      <c r="J266" s="51"/>
      <c r="K266" s="51"/>
      <c r="L266" s="51"/>
      <c r="M266" s="34"/>
      <c r="N266" s="34"/>
      <c r="O266" s="51"/>
      <c r="P266" s="35"/>
      <c r="Q266" s="51"/>
      <c r="R266" s="51"/>
      <c r="S266" s="51"/>
      <c r="T266" s="51"/>
      <c r="U266" s="51"/>
      <c r="V266" s="51"/>
      <c r="W266" s="51"/>
      <c r="X266" s="51"/>
      <c r="Y266" s="51"/>
    </row>
    <row r="267">
      <c r="A267" s="1" t="s">
        <v>116</v>
      </c>
      <c r="B267" s="34"/>
      <c r="E267" s="1"/>
      <c r="F267" s="1"/>
      <c r="G267" s="26"/>
      <c r="J267" s="51"/>
      <c r="K267" s="51"/>
      <c r="L267" s="51"/>
      <c r="M267" s="34"/>
      <c r="N267" s="34"/>
      <c r="O267" s="51"/>
      <c r="P267" s="35"/>
      <c r="Q267" s="51"/>
      <c r="R267" s="51"/>
      <c r="S267" s="51"/>
      <c r="T267" s="51"/>
      <c r="U267" s="51"/>
      <c r="V267" s="51"/>
      <c r="W267" s="51"/>
      <c r="X267" s="51"/>
      <c r="Y267" s="51"/>
    </row>
    <row r="268">
      <c r="A268" s="1" t="s">
        <v>116</v>
      </c>
      <c r="B268" s="34"/>
      <c r="E268" s="1"/>
      <c r="F268" s="1"/>
      <c r="G268" s="26"/>
      <c r="J268" s="51"/>
      <c r="K268" s="51"/>
      <c r="L268" s="51"/>
      <c r="M268" s="34"/>
      <c r="N268" s="34"/>
      <c r="O268" s="51"/>
      <c r="P268" s="35"/>
      <c r="Q268" s="51"/>
      <c r="R268" s="51"/>
      <c r="S268" s="51"/>
      <c r="T268" s="51"/>
      <c r="U268" s="51"/>
      <c r="V268" s="51"/>
      <c r="W268" s="51"/>
      <c r="X268" s="51"/>
      <c r="Y268" s="51"/>
    </row>
    <row r="269">
      <c r="A269" s="1" t="s">
        <v>116</v>
      </c>
      <c r="B269" s="34"/>
      <c r="E269" s="1"/>
      <c r="F269" s="1"/>
      <c r="G269" s="26"/>
      <c r="J269" s="51"/>
      <c r="K269" s="51"/>
      <c r="L269" s="51"/>
      <c r="M269" s="34"/>
      <c r="N269" s="34"/>
      <c r="O269" s="51"/>
      <c r="P269" s="35"/>
      <c r="Q269" s="51"/>
      <c r="R269" s="51"/>
      <c r="S269" s="51"/>
      <c r="T269" s="51"/>
      <c r="U269" s="51"/>
      <c r="V269" s="51"/>
      <c r="W269" s="51"/>
      <c r="X269" s="51"/>
      <c r="Y269" s="51"/>
    </row>
    <row r="270">
      <c r="A270" s="1" t="s">
        <v>116</v>
      </c>
      <c r="B270" s="34"/>
      <c r="E270" s="1"/>
      <c r="F270" s="1"/>
      <c r="G270" s="26"/>
      <c r="J270" s="51"/>
      <c r="K270" s="51"/>
      <c r="L270" s="51"/>
      <c r="M270" s="34"/>
      <c r="N270" s="34"/>
      <c r="O270" s="51"/>
      <c r="P270" s="35"/>
      <c r="Q270" s="51"/>
      <c r="R270" s="51"/>
      <c r="S270" s="51"/>
      <c r="T270" s="51"/>
      <c r="U270" s="51"/>
      <c r="V270" s="51"/>
      <c r="W270" s="51"/>
      <c r="X270" s="51"/>
      <c r="Y270" s="51"/>
    </row>
    <row r="271">
      <c r="A271" s="1" t="s">
        <v>116</v>
      </c>
      <c r="B271" s="34"/>
      <c r="E271" s="1"/>
      <c r="F271" s="1"/>
      <c r="G271" s="26"/>
      <c r="J271" s="51"/>
      <c r="K271" s="51"/>
      <c r="L271" s="51"/>
      <c r="M271" s="34"/>
      <c r="N271" s="34"/>
      <c r="O271" s="51"/>
      <c r="P271" s="35"/>
      <c r="Q271" s="51"/>
      <c r="R271" s="51"/>
      <c r="S271" s="51"/>
      <c r="T271" s="51"/>
      <c r="U271" s="51"/>
      <c r="V271" s="51"/>
      <c r="W271" s="51"/>
      <c r="X271" s="51"/>
      <c r="Y271" s="51"/>
    </row>
    <row r="272">
      <c r="A272" s="1" t="s">
        <v>116</v>
      </c>
      <c r="B272" s="34"/>
      <c r="E272" s="1"/>
      <c r="F272" s="1"/>
      <c r="G272" s="26"/>
      <c r="J272" s="51"/>
      <c r="K272" s="51"/>
      <c r="L272" s="51"/>
      <c r="M272" s="34"/>
      <c r="N272" s="34"/>
      <c r="O272" s="51"/>
      <c r="P272" s="35"/>
      <c r="Q272" s="51"/>
      <c r="R272" s="51"/>
      <c r="S272" s="51"/>
      <c r="T272" s="51"/>
      <c r="U272" s="51"/>
      <c r="V272" s="51"/>
      <c r="W272" s="51"/>
      <c r="X272" s="51"/>
      <c r="Y272" s="51"/>
    </row>
    <row r="273">
      <c r="A273" s="1" t="s">
        <v>116</v>
      </c>
      <c r="B273" s="34"/>
      <c r="E273" s="1"/>
      <c r="F273" s="1"/>
      <c r="G273" s="26"/>
      <c r="J273" s="51"/>
      <c r="K273" s="51"/>
      <c r="L273" s="51"/>
      <c r="M273" s="34"/>
      <c r="N273" s="34"/>
      <c r="O273" s="51"/>
      <c r="P273" s="35"/>
      <c r="Q273" s="51"/>
      <c r="R273" s="51"/>
      <c r="S273" s="51"/>
      <c r="T273" s="51"/>
      <c r="U273" s="51"/>
      <c r="V273" s="51"/>
      <c r="W273" s="51"/>
      <c r="X273" s="51"/>
      <c r="Y273" s="51"/>
    </row>
    <row r="274">
      <c r="A274" s="1" t="s">
        <v>116</v>
      </c>
      <c r="B274" s="34"/>
      <c r="E274" s="1"/>
      <c r="F274" s="1"/>
      <c r="G274" s="26"/>
      <c r="J274" s="51"/>
      <c r="K274" s="51"/>
      <c r="L274" s="51"/>
      <c r="M274" s="34"/>
      <c r="N274" s="34"/>
      <c r="O274" s="51"/>
      <c r="P274" s="35"/>
      <c r="Q274" s="51"/>
      <c r="R274" s="51"/>
      <c r="S274" s="51"/>
      <c r="T274" s="51"/>
      <c r="U274" s="51"/>
      <c r="V274" s="51"/>
      <c r="W274" s="51"/>
      <c r="X274" s="51"/>
      <c r="Y274" s="51"/>
    </row>
    <row r="275">
      <c r="A275" s="1" t="s">
        <v>116</v>
      </c>
      <c r="B275" s="34"/>
      <c r="E275" s="1"/>
      <c r="F275" s="1"/>
      <c r="G275" s="26"/>
      <c r="J275" s="51"/>
      <c r="K275" s="51"/>
      <c r="L275" s="51"/>
      <c r="M275" s="34"/>
      <c r="N275" s="34"/>
      <c r="O275" s="51"/>
      <c r="P275" s="35"/>
      <c r="Q275" s="51"/>
      <c r="R275" s="51"/>
      <c r="S275" s="51"/>
      <c r="T275" s="51"/>
      <c r="U275" s="51"/>
      <c r="V275" s="51"/>
      <c r="W275" s="51"/>
      <c r="X275" s="51"/>
      <c r="Y275" s="51"/>
    </row>
    <row r="276">
      <c r="A276" s="1" t="s">
        <v>116</v>
      </c>
      <c r="B276" s="34"/>
      <c r="E276" s="1"/>
      <c r="F276" s="1"/>
      <c r="G276" s="26"/>
      <c r="J276" s="51"/>
      <c r="K276" s="51"/>
      <c r="L276" s="51"/>
      <c r="M276" s="34"/>
      <c r="N276" s="34"/>
      <c r="O276" s="51"/>
      <c r="P276" s="35"/>
      <c r="Q276" s="51"/>
      <c r="R276" s="51"/>
      <c r="S276" s="51"/>
      <c r="T276" s="51"/>
      <c r="U276" s="51"/>
      <c r="V276" s="51"/>
      <c r="W276" s="51"/>
      <c r="X276" s="51"/>
      <c r="Y276" s="51"/>
    </row>
    <row r="277">
      <c r="A277" s="1" t="s">
        <v>116</v>
      </c>
      <c r="B277" s="34"/>
      <c r="E277" s="1"/>
      <c r="F277" s="1"/>
      <c r="G277" s="26"/>
      <c r="J277" s="51"/>
      <c r="K277" s="51"/>
      <c r="L277" s="51"/>
      <c r="M277" s="34"/>
      <c r="N277" s="34"/>
      <c r="O277" s="51"/>
      <c r="P277" s="35"/>
      <c r="Q277" s="51"/>
      <c r="R277" s="51"/>
      <c r="S277" s="51"/>
      <c r="T277" s="51"/>
      <c r="U277" s="51"/>
      <c r="V277" s="51"/>
      <c r="W277" s="51"/>
      <c r="X277" s="51"/>
      <c r="Y277" s="51"/>
    </row>
    <row r="278">
      <c r="A278" s="1" t="s">
        <v>116</v>
      </c>
      <c r="B278" s="34"/>
      <c r="E278" s="1"/>
      <c r="F278" s="1"/>
      <c r="G278" s="26"/>
      <c r="J278" s="51"/>
      <c r="K278" s="51"/>
      <c r="L278" s="51"/>
      <c r="M278" s="34"/>
      <c r="N278" s="34"/>
      <c r="O278" s="51"/>
      <c r="P278" s="35"/>
      <c r="Q278" s="51"/>
      <c r="R278" s="51"/>
      <c r="S278" s="51"/>
      <c r="T278" s="51"/>
      <c r="U278" s="51"/>
      <c r="V278" s="51"/>
      <c r="W278" s="51"/>
      <c r="X278" s="51"/>
      <c r="Y278" s="51"/>
    </row>
    <row r="279">
      <c r="A279" s="1" t="s">
        <v>116</v>
      </c>
      <c r="B279" s="34"/>
      <c r="E279" s="1"/>
      <c r="F279" s="1"/>
      <c r="G279" s="26"/>
      <c r="J279" s="51"/>
      <c r="K279" s="51"/>
      <c r="L279" s="51"/>
      <c r="M279" s="34"/>
      <c r="N279" s="34"/>
      <c r="O279" s="51"/>
      <c r="P279" s="35"/>
      <c r="Q279" s="51"/>
      <c r="R279" s="51"/>
      <c r="S279" s="51"/>
      <c r="T279" s="51"/>
      <c r="U279" s="51"/>
      <c r="V279" s="51"/>
      <c r="W279" s="51"/>
      <c r="X279" s="51"/>
      <c r="Y279" s="51"/>
    </row>
    <row r="280">
      <c r="A280" s="1" t="s">
        <v>116</v>
      </c>
      <c r="B280" s="34"/>
      <c r="E280" s="1"/>
      <c r="F280" s="1"/>
      <c r="G280" s="26"/>
      <c r="J280" s="51"/>
      <c r="K280" s="51"/>
      <c r="L280" s="51"/>
      <c r="M280" s="34"/>
      <c r="N280" s="34"/>
      <c r="O280" s="51"/>
      <c r="P280" s="35"/>
      <c r="Q280" s="51"/>
      <c r="R280" s="51"/>
      <c r="S280" s="51"/>
      <c r="T280" s="51"/>
      <c r="U280" s="51"/>
      <c r="V280" s="51"/>
      <c r="W280" s="51"/>
      <c r="X280" s="51"/>
      <c r="Y280" s="51"/>
    </row>
    <row r="281">
      <c r="A281" s="1" t="s">
        <v>116</v>
      </c>
      <c r="B281" s="34"/>
      <c r="E281" s="1"/>
      <c r="F281" s="1"/>
      <c r="G281" s="26"/>
      <c r="J281" s="51"/>
      <c r="K281" s="51"/>
      <c r="L281" s="51"/>
      <c r="M281" s="34"/>
      <c r="N281" s="34"/>
      <c r="O281" s="51"/>
      <c r="P281" s="35"/>
      <c r="Q281" s="51"/>
      <c r="R281" s="51"/>
      <c r="S281" s="51"/>
      <c r="T281" s="51"/>
      <c r="U281" s="51"/>
      <c r="V281" s="51"/>
      <c r="W281" s="51"/>
      <c r="X281" s="51"/>
      <c r="Y281" s="51"/>
    </row>
    <row r="282">
      <c r="A282" s="1" t="s">
        <v>116</v>
      </c>
      <c r="B282" s="34"/>
      <c r="E282" s="1"/>
      <c r="F282" s="1"/>
      <c r="G282" s="26"/>
      <c r="J282" s="51"/>
      <c r="K282" s="51"/>
      <c r="L282" s="51"/>
      <c r="M282" s="34"/>
      <c r="N282" s="34"/>
      <c r="O282" s="51"/>
      <c r="P282" s="35"/>
      <c r="Q282" s="51"/>
      <c r="R282" s="51"/>
      <c r="S282" s="51"/>
      <c r="T282" s="51"/>
      <c r="U282" s="51"/>
      <c r="V282" s="51"/>
      <c r="W282" s="51"/>
      <c r="X282" s="51"/>
      <c r="Y282" s="51"/>
    </row>
    <row r="283">
      <c r="A283" s="1" t="s">
        <v>116</v>
      </c>
      <c r="B283" s="34"/>
      <c r="E283" s="1"/>
      <c r="F283" s="1"/>
      <c r="G283" s="26"/>
      <c r="J283" s="51"/>
      <c r="K283" s="51"/>
      <c r="L283" s="51"/>
      <c r="M283" s="34"/>
      <c r="N283" s="34"/>
      <c r="O283" s="51"/>
      <c r="P283" s="35"/>
      <c r="Q283" s="51"/>
      <c r="R283" s="51"/>
      <c r="S283" s="51"/>
      <c r="T283" s="51"/>
      <c r="U283" s="51"/>
      <c r="V283" s="51"/>
      <c r="W283" s="51"/>
      <c r="X283" s="51"/>
      <c r="Y283" s="51"/>
    </row>
    <row r="284">
      <c r="A284" s="1" t="s">
        <v>116</v>
      </c>
      <c r="B284" s="34"/>
      <c r="E284" s="1"/>
      <c r="F284" s="1"/>
      <c r="G284" s="26"/>
      <c r="J284" s="51"/>
      <c r="K284" s="51"/>
      <c r="L284" s="51"/>
      <c r="M284" s="34"/>
      <c r="N284" s="34"/>
      <c r="O284" s="51"/>
      <c r="P284" s="35"/>
      <c r="Q284" s="51"/>
      <c r="R284" s="51"/>
      <c r="S284" s="51"/>
      <c r="T284" s="51"/>
      <c r="U284" s="51"/>
      <c r="V284" s="51"/>
      <c r="W284" s="51"/>
      <c r="X284" s="51"/>
      <c r="Y284" s="51"/>
    </row>
    <row r="285">
      <c r="A285" s="1" t="s">
        <v>116</v>
      </c>
      <c r="B285" s="34"/>
      <c r="E285" s="1"/>
      <c r="F285" s="1"/>
      <c r="G285" s="26"/>
      <c r="J285" s="51"/>
      <c r="K285" s="51"/>
      <c r="L285" s="51"/>
      <c r="M285" s="34"/>
      <c r="N285" s="34"/>
      <c r="O285" s="51"/>
      <c r="P285" s="35"/>
      <c r="Q285" s="51"/>
      <c r="R285" s="51"/>
      <c r="S285" s="51"/>
      <c r="T285" s="51"/>
      <c r="U285" s="51"/>
      <c r="V285" s="51"/>
      <c r="W285" s="51"/>
      <c r="X285" s="51"/>
      <c r="Y285" s="51"/>
    </row>
    <row r="286">
      <c r="A286" s="1" t="s">
        <v>116</v>
      </c>
      <c r="B286" s="34"/>
      <c r="E286" s="1"/>
      <c r="F286" s="1"/>
      <c r="G286" s="26"/>
      <c r="J286" s="51"/>
      <c r="K286" s="51"/>
      <c r="L286" s="51"/>
      <c r="M286" s="34"/>
      <c r="N286" s="34"/>
      <c r="O286" s="51"/>
      <c r="P286" s="35"/>
      <c r="Q286" s="51"/>
      <c r="R286" s="51"/>
      <c r="S286" s="51"/>
      <c r="T286" s="51"/>
      <c r="U286" s="51"/>
      <c r="V286" s="51"/>
      <c r="W286" s="51"/>
      <c r="X286" s="51"/>
      <c r="Y286" s="51"/>
    </row>
    <row r="287">
      <c r="A287" s="1" t="s">
        <v>116</v>
      </c>
      <c r="B287" s="34"/>
      <c r="E287" s="1"/>
      <c r="F287" s="1"/>
      <c r="G287" s="26"/>
      <c r="J287" s="51"/>
      <c r="K287" s="51"/>
      <c r="L287" s="51"/>
      <c r="M287" s="34"/>
      <c r="N287" s="34"/>
      <c r="O287" s="51"/>
      <c r="P287" s="35"/>
      <c r="Q287" s="51"/>
      <c r="R287" s="51"/>
      <c r="S287" s="51"/>
      <c r="T287" s="51"/>
      <c r="U287" s="51"/>
      <c r="V287" s="51"/>
      <c r="W287" s="51"/>
      <c r="X287" s="51"/>
      <c r="Y287" s="51"/>
    </row>
    <row r="288">
      <c r="A288" s="1" t="s">
        <v>116</v>
      </c>
      <c r="B288" s="34"/>
      <c r="E288" s="1"/>
      <c r="F288" s="1"/>
      <c r="G288" s="26"/>
      <c r="J288" s="51"/>
      <c r="K288" s="51"/>
      <c r="L288" s="51"/>
      <c r="M288" s="34"/>
      <c r="N288" s="34"/>
      <c r="O288" s="51"/>
      <c r="P288" s="35"/>
      <c r="Q288" s="51"/>
      <c r="R288" s="51"/>
      <c r="S288" s="51"/>
      <c r="T288" s="51"/>
      <c r="U288" s="51"/>
      <c r="V288" s="51"/>
      <c r="W288" s="51"/>
      <c r="X288" s="51"/>
      <c r="Y288" s="51"/>
    </row>
    <row r="289">
      <c r="A289" s="1" t="s">
        <v>116</v>
      </c>
      <c r="B289" s="34"/>
      <c r="E289" s="1"/>
      <c r="F289" s="1"/>
      <c r="G289" s="26"/>
      <c r="J289" s="51"/>
      <c r="K289" s="51"/>
      <c r="L289" s="51"/>
      <c r="M289" s="34"/>
      <c r="N289" s="34"/>
      <c r="O289" s="51"/>
      <c r="P289" s="35"/>
      <c r="Q289" s="51"/>
      <c r="R289" s="51"/>
      <c r="S289" s="51"/>
      <c r="T289" s="51"/>
      <c r="U289" s="51"/>
      <c r="V289" s="51"/>
      <c r="W289" s="51"/>
      <c r="X289" s="51"/>
      <c r="Y289" s="51"/>
    </row>
    <row r="290">
      <c r="A290" s="1" t="s">
        <v>116</v>
      </c>
      <c r="B290" s="34"/>
      <c r="E290" s="1"/>
      <c r="F290" s="1"/>
      <c r="G290" s="26"/>
      <c r="J290" s="51"/>
      <c r="K290" s="51"/>
      <c r="L290" s="51"/>
      <c r="M290" s="34"/>
      <c r="N290" s="34"/>
      <c r="O290" s="51"/>
      <c r="P290" s="35"/>
      <c r="Q290" s="51"/>
      <c r="R290" s="51"/>
      <c r="S290" s="51"/>
      <c r="T290" s="51"/>
      <c r="U290" s="51"/>
      <c r="V290" s="51"/>
      <c r="W290" s="51"/>
      <c r="X290" s="51"/>
      <c r="Y290" s="51"/>
    </row>
    <row r="291">
      <c r="A291" s="1" t="s">
        <v>116</v>
      </c>
      <c r="B291" s="34"/>
      <c r="E291" s="1"/>
      <c r="F291" s="1"/>
      <c r="G291" s="26"/>
      <c r="J291" s="51"/>
      <c r="K291" s="51"/>
      <c r="L291" s="51"/>
      <c r="M291" s="34"/>
      <c r="N291" s="34"/>
      <c r="O291" s="51"/>
      <c r="P291" s="35"/>
      <c r="Q291" s="51"/>
      <c r="R291" s="51"/>
      <c r="S291" s="51"/>
      <c r="T291" s="51"/>
      <c r="U291" s="51"/>
      <c r="V291" s="51"/>
      <c r="W291" s="51"/>
      <c r="X291" s="51"/>
      <c r="Y291" s="51"/>
    </row>
    <row r="292">
      <c r="A292" s="1" t="s">
        <v>116</v>
      </c>
      <c r="B292" s="34"/>
      <c r="E292" s="1"/>
      <c r="F292" s="1"/>
      <c r="G292" s="26"/>
      <c r="J292" s="51"/>
      <c r="K292" s="51"/>
      <c r="L292" s="51"/>
      <c r="M292" s="34"/>
      <c r="N292" s="34"/>
      <c r="O292" s="51"/>
      <c r="P292" s="35"/>
      <c r="Q292" s="51"/>
      <c r="R292" s="51"/>
      <c r="S292" s="51"/>
      <c r="T292" s="51"/>
      <c r="U292" s="51"/>
      <c r="V292" s="51"/>
      <c r="W292" s="51"/>
      <c r="X292" s="51"/>
      <c r="Y292" s="51"/>
    </row>
    <row r="293">
      <c r="A293" s="1" t="s">
        <v>116</v>
      </c>
      <c r="B293" s="34"/>
      <c r="E293" s="1"/>
      <c r="F293" s="1"/>
      <c r="G293" s="26"/>
      <c r="J293" s="51"/>
      <c r="K293" s="51"/>
      <c r="L293" s="51"/>
      <c r="M293" s="34"/>
      <c r="N293" s="34"/>
      <c r="O293" s="51"/>
      <c r="P293" s="35"/>
      <c r="Q293" s="51"/>
      <c r="R293" s="51"/>
      <c r="S293" s="51"/>
      <c r="T293" s="51"/>
      <c r="U293" s="51"/>
      <c r="V293" s="51"/>
      <c r="W293" s="51"/>
      <c r="X293" s="51"/>
      <c r="Y293" s="51"/>
    </row>
    <row r="294">
      <c r="A294" s="1" t="s">
        <v>116</v>
      </c>
      <c r="B294" s="34"/>
      <c r="E294" s="1"/>
      <c r="F294" s="1"/>
      <c r="G294" s="26"/>
      <c r="J294" s="51"/>
      <c r="K294" s="51"/>
      <c r="L294" s="51"/>
      <c r="M294" s="34"/>
      <c r="N294" s="34"/>
      <c r="O294" s="51"/>
      <c r="P294" s="35"/>
      <c r="Q294" s="51"/>
      <c r="R294" s="51"/>
      <c r="S294" s="51"/>
      <c r="T294" s="51"/>
      <c r="U294" s="51"/>
      <c r="V294" s="51"/>
      <c r="W294" s="51"/>
      <c r="X294" s="51"/>
      <c r="Y294" s="51"/>
    </row>
    <row r="295">
      <c r="A295" s="1" t="s">
        <v>116</v>
      </c>
      <c r="B295" s="34"/>
      <c r="E295" s="1"/>
      <c r="F295" s="1"/>
      <c r="G295" s="26"/>
      <c r="J295" s="51"/>
      <c r="K295" s="51"/>
      <c r="L295" s="51"/>
      <c r="M295" s="34"/>
      <c r="N295" s="34"/>
      <c r="O295" s="51"/>
      <c r="P295" s="35"/>
      <c r="Q295" s="51"/>
      <c r="R295" s="51"/>
      <c r="S295" s="51"/>
      <c r="T295" s="51"/>
      <c r="U295" s="51"/>
      <c r="V295" s="51"/>
      <c r="W295" s="51"/>
      <c r="X295" s="51"/>
      <c r="Y295" s="51"/>
    </row>
    <row r="296">
      <c r="A296" s="1" t="s">
        <v>116</v>
      </c>
      <c r="B296" s="34"/>
      <c r="E296" s="1"/>
      <c r="F296" s="1"/>
      <c r="G296" s="26"/>
      <c r="J296" s="51"/>
      <c r="K296" s="51"/>
      <c r="L296" s="51"/>
      <c r="M296" s="34"/>
      <c r="N296" s="34"/>
      <c r="O296" s="51"/>
      <c r="P296" s="35"/>
      <c r="Q296" s="51"/>
      <c r="R296" s="51"/>
      <c r="S296" s="51"/>
      <c r="T296" s="51"/>
      <c r="U296" s="51"/>
      <c r="V296" s="51"/>
      <c r="W296" s="51"/>
      <c r="X296" s="51"/>
      <c r="Y296" s="51"/>
    </row>
    <row r="297">
      <c r="A297" s="1" t="s">
        <v>116</v>
      </c>
      <c r="B297" s="34"/>
      <c r="E297" s="1"/>
      <c r="F297" s="1"/>
      <c r="G297" s="26"/>
      <c r="J297" s="51"/>
      <c r="K297" s="51"/>
      <c r="L297" s="51"/>
      <c r="M297" s="34"/>
      <c r="N297" s="34"/>
      <c r="O297" s="51"/>
      <c r="P297" s="35"/>
      <c r="Q297" s="51"/>
      <c r="R297" s="51"/>
      <c r="S297" s="51"/>
      <c r="T297" s="51"/>
      <c r="U297" s="51"/>
      <c r="V297" s="51"/>
      <c r="W297" s="51"/>
      <c r="X297" s="51"/>
      <c r="Y297" s="51"/>
    </row>
    <row r="298">
      <c r="A298" s="1" t="s">
        <v>116</v>
      </c>
      <c r="B298" s="34"/>
      <c r="E298" s="1"/>
      <c r="F298" s="1"/>
      <c r="G298" s="26"/>
      <c r="J298" s="51"/>
      <c r="K298" s="51"/>
      <c r="L298" s="51"/>
      <c r="M298" s="34"/>
      <c r="N298" s="34"/>
      <c r="O298" s="51"/>
      <c r="P298" s="35"/>
      <c r="Q298" s="51"/>
      <c r="R298" s="51"/>
      <c r="S298" s="51"/>
      <c r="T298" s="51"/>
      <c r="U298" s="51"/>
      <c r="V298" s="51"/>
      <c r="W298" s="51"/>
      <c r="X298" s="51"/>
      <c r="Y298" s="51"/>
    </row>
    <row r="299">
      <c r="A299" s="1" t="s">
        <v>116</v>
      </c>
      <c r="B299" s="34"/>
      <c r="E299" s="1"/>
      <c r="F299" s="1"/>
      <c r="G299" s="26"/>
      <c r="J299" s="51"/>
      <c r="K299" s="51"/>
      <c r="L299" s="51"/>
      <c r="M299" s="34"/>
      <c r="N299" s="34"/>
      <c r="O299" s="51"/>
      <c r="P299" s="35"/>
      <c r="Q299" s="51"/>
      <c r="R299" s="51"/>
      <c r="S299" s="51"/>
      <c r="T299" s="51"/>
      <c r="U299" s="51"/>
      <c r="V299" s="51"/>
      <c r="W299" s="51"/>
      <c r="X299" s="51"/>
      <c r="Y299" s="51"/>
    </row>
    <row r="300">
      <c r="A300" s="1" t="s">
        <v>116</v>
      </c>
      <c r="B300" s="34"/>
      <c r="E300" s="1"/>
      <c r="F300" s="1"/>
      <c r="G300" s="26"/>
      <c r="J300" s="51"/>
      <c r="K300" s="51"/>
      <c r="L300" s="51"/>
      <c r="M300" s="34"/>
      <c r="N300" s="34"/>
      <c r="O300" s="51"/>
      <c r="P300" s="35"/>
      <c r="Q300" s="51"/>
      <c r="R300" s="51"/>
      <c r="S300" s="51"/>
      <c r="T300" s="51"/>
      <c r="U300" s="51"/>
      <c r="V300" s="51"/>
      <c r="W300" s="51"/>
      <c r="X300" s="51"/>
      <c r="Y300" s="51"/>
    </row>
    <row r="301">
      <c r="A301" s="1" t="s">
        <v>116</v>
      </c>
      <c r="B301" s="34"/>
      <c r="E301" s="1"/>
      <c r="F301" s="1"/>
      <c r="G301" s="26"/>
      <c r="J301" s="51"/>
      <c r="K301" s="51"/>
      <c r="L301" s="51"/>
      <c r="M301" s="34"/>
      <c r="N301" s="34"/>
      <c r="O301" s="51"/>
      <c r="P301" s="35"/>
      <c r="Q301" s="51"/>
      <c r="R301" s="51"/>
      <c r="S301" s="51"/>
      <c r="T301" s="51"/>
      <c r="U301" s="51"/>
      <c r="V301" s="51"/>
      <c r="W301" s="51"/>
      <c r="X301" s="51"/>
      <c r="Y301" s="51"/>
    </row>
    <row r="302">
      <c r="A302" s="1" t="s">
        <v>116</v>
      </c>
      <c r="B302" s="34"/>
      <c r="E302" s="1"/>
      <c r="F302" s="1"/>
      <c r="G302" s="26"/>
      <c r="J302" s="51"/>
      <c r="K302" s="51"/>
      <c r="L302" s="51"/>
      <c r="M302" s="34"/>
      <c r="N302" s="34"/>
      <c r="O302" s="51"/>
      <c r="P302" s="35"/>
      <c r="Q302" s="51"/>
      <c r="R302" s="51"/>
      <c r="S302" s="51"/>
      <c r="T302" s="51"/>
      <c r="U302" s="51"/>
      <c r="V302" s="51"/>
      <c r="W302" s="51"/>
      <c r="X302" s="51"/>
      <c r="Y302" s="51"/>
    </row>
    <row r="303">
      <c r="A303" s="1" t="s">
        <v>116</v>
      </c>
      <c r="B303" s="34"/>
      <c r="E303" s="1"/>
      <c r="F303" s="1"/>
      <c r="G303" s="26"/>
      <c r="J303" s="51"/>
      <c r="K303" s="51"/>
      <c r="L303" s="51"/>
      <c r="M303" s="34"/>
      <c r="N303" s="34"/>
      <c r="O303" s="51"/>
      <c r="P303" s="35"/>
      <c r="Q303" s="51"/>
      <c r="R303" s="51"/>
      <c r="S303" s="51"/>
      <c r="T303" s="51"/>
      <c r="U303" s="51"/>
      <c r="V303" s="51"/>
      <c r="W303" s="51"/>
      <c r="X303" s="51"/>
      <c r="Y303" s="51"/>
    </row>
    <row r="304">
      <c r="A304" s="1" t="s">
        <v>116</v>
      </c>
      <c r="B304" s="34"/>
      <c r="E304" s="1"/>
      <c r="F304" s="1"/>
      <c r="G304" s="26"/>
      <c r="J304" s="51"/>
      <c r="K304" s="51"/>
      <c r="L304" s="51"/>
      <c r="M304" s="34"/>
      <c r="N304" s="34"/>
      <c r="O304" s="51"/>
      <c r="P304" s="35"/>
      <c r="Q304" s="51"/>
      <c r="R304" s="51"/>
      <c r="S304" s="51"/>
      <c r="T304" s="51"/>
      <c r="U304" s="51"/>
      <c r="V304" s="51"/>
      <c r="W304" s="51"/>
      <c r="X304" s="51"/>
      <c r="Y304" s="51"/>
    </row>
    <row r="305">
      <c r="A305" s="1" t="s">
        <v>116</v>
      </c>
      <c r="B305" s="34"/>
      <c r="E305" s="1"/>
      <c r="F305" s="1"/>
      <c r="G305" s="26"/>
      <c r="J305" s="51"/>
      <c r="K305" s="51"/>
      <c r="L305" s="51"/>
      <c r="M305" s="34"/>
      <c r="N305" s="34"/>
      <c r="O305" s="51"/>
      <c r="P305" s="35"/>
      <c r="Q305" s="51"/>
      <c r="R305" s="51"/>
      <c r="S305" s="51"/>
      <c r="T305" s="51"/>
      <c r="U305" s="51"/>
      <c r="V305" s="51"/>
      <c r="W305" s="51"/>
      <c r="X305" s="51"/>
      <c r="Y305" s="51"/>
    </row>
    <row r="306">
      <c r="A306" s="1" t="s">
        <v>116</v>
      </c>
      <c r="B306" s="34"/>
      <c r="E306" s="1"/>
      <c r="F306" s="1"/>
      <c r="G306" s="26"/>
      <c r="J306" s="51"/>
      <c r="K306" s="51"/>
      <c r="L306" s="51"/>
      <c r="M306" s="34"/>
      <c r="N306" s="34"/>
      <c r="O306" s="51"/>
      <c r="P306" s="35"/>
      <c r="Q306" s="51"/>
      <c r="R306" s="51"/>
      <c r="S306" s="51"/>
      <c r="T306" s="51"/>
      <c r="U306" s="51"/>
      <c r="V306" s="51"/>
      <c r="W306" s="51"/>
      <c r="X306" s="51"/>
      <c r="Y306" s="51"/>
    </row>
    <row r="307">
      <c r="A307" s="1" t="s">
        <v>116</v>
      </c>
      <c r="B307" s="34"/>
      <c r="E307" s="1"/>
      <c r="F307" s="1"/>
      <c r="G307" s="26"/>
      <c r="J307" s="51"/>
      <c r="K307" s="51"/>
      <c r="L307" s="51"/>
      <c r="M307" s="34"/>
      <c r="N307" s="34"/>
      <c r="O307" s="51"/>
      <c r="P307" s="35"/>
      <c r="Q307" s="51"/>
      <c r="R307" s="51"/>
      <c r="S307" s="51"/>
      <c r="T307" s="51"/>
      <c r="U307" s="51"/>
      <c r="V307" s="51"/>
      <c r="W307" s="51"/>
      <c r="X307" s="51"/>
      <c r="Y307" s="51"/>
    </row>
    <row r="308">
      <c r="A308" s="1" t="s">
        <v>116</v>
      </c>
      <c r="B308" s="34"/>
      <c r="E308" s="1"/>
      <c r="F308" s="1"/>
      <c r="G308" s="26"/>
      <c r="J308" s="51"/>
      <c r="K308" s="51"/>
      <c r="L308" s="51"/>
      <c r="M308" s="34"/>
      <c r="N308" s="34"/>
      <c r="O308" s="51"/>
      <c r="P308" s="35"/>
      <c r="Q308" s="51"/>
      <c r="R308" s="51"/>
      <c r="S308" s="51"/>
      <c r="T308" s="51"/>
      <c r="U308" s="51"/>
      <c r="V308" s="51"/>
      <c r="W308" s="51"/>
      <c r="X308" s="51"/>
      <c r="Y308" s="51"/>
    </row>
    <row r="309">
      <c r="A309" s="1" t="s">
        <v>116</v>
      </c>
      <c r="B309" s="34"/>
      <c r="E309" s="1"/>
      <c r="F309" s="1"/>
      <c r="G309" s="26"/>
      <c r="J309" s="51"/>
      <c r="K309" s="51"/>
      <c r="L309" s="51"/>
      <c r="M309" s="34"/>
      <c r="N309" s="34"/>
      <c r="O309" s="51"/>
      <c r="P309" s="35"/>
      <c r="Q309" s="51"/>
      <c r="R309" s="51"/>
      <c r="S309" s="51"/>
      <c r="T309" s="51"/>
      <c r="U309" s="51"/>
      <c r="V309" s="51"/>
      <c r="W309" s="51"/>
      <c r="X309" s="51"/>
      <c r="Y309" s="51"/>
    </row>
    <row r="310">
      <c r="A310" s="1" t="s">
        <v>116</v>
      </c>
      <c r="B310" s="34"/>
      <c r="E310" s="1"/>
      <c r="F310" s="1"/>
      <c r="G310" s="26"/>
      <c r="J310" s="51"/>
      <c r="K310" s="51"/>
      <c r="L310" s="51"/>
      <c r="M310" s="34"/>
      <c r="N310" s="34"/>
      <c r="O310" s="51"/>
      <c r="P310" s="35"/>
      <c r="Q310" s="51"/>
      <c r="R310" s="51"/>
      <c r="S310" s="51"/>
      <c r="T310" s="51"/>
      <c r="U310" s="51"/>
      <c r="V310" s="51"/>
      <c r="W310" s="51"/>
      <c r="X310" s="51"/>
      <c r="Y310" s="51"/>
    </row>
    <row r="311">
      <c r="A311" s="1" t="s">
        <v>116</v>
      </c>
      <c r="B311" s="34"/>
      <c r="E311" s="1"/>
      <c r="F311" s="1"/>
      <c r="G311" s="26"/>
      <c r="J311" s="51"/>
      <c r="K311" s="51"/>
      <c r="L311" s="51"/>
      <c r="M311" s="34"/>
      <c r="N311" s="34"/>
      <c r="O311" s="51"/>
      <c r="P311" s="35"/>
      <c r="Q311" s="51"/>
      <c r="R311" s="51"/>
      <c r="S311" s="51"/>
      <c r="T311" s="51"/>
      <c r="U311" s="51"/>
      <c r="V311" s="51"/>
      <c r="W311" s="51"/>
      <c r="X311" s="51"/>
      <c r="Y311" s="51"/>
    </row>
    <row r="312">
      <c r="A312" s="1" t="s">
        <v>116</v>
      </c>
      <c r="B312" s="34"/>
      <c r="E312" s="1"/>
      <c r="F312" s="1"/>
      <c r="G312" s="26"/>
      <c r="J312" s="51"/>
      <c r="K312" s="51"/>
      <c r="L312" s="51"/>
      <c r="M312" s="34"/>
      <c r="N312" s="34"/>
      <c r="O312" s="51"/>
      <c r="P312" s="35"/>
      <c r="Q312" s="51"/>
      <c r="R312" s="51"/>
      <c r="S312" s="51"/>
      <c r="T312" s="51"/>
      <c r="U312" s="51"/>
      <c r="V312" s="51"/>
      <c r="W312" s="51"/>
      <c r="X312" s="51"/>
      <c r="Y312" s="51"/>
    </row>
    <row r="313">
      <c r="A313" s="1" t="s">
        <v>116</v>
      </c>
      <c r="B313" s="34"/>
      <c r="E313" s="1"/>
      <c r="F313" s="1"/>
      <c r="G313" s="26"/>
      <c r="J313" s="51"/>
      <c r="K313" s="51"/>
      <c r="L313" s="51"/>
      <c r="M313" s="34"/>
      <c r="N313" s="34"/>
      <c r="O313" s="51"/>
      <c r="P313" s="35"/>
      <c r="Q313" s="51"/>
      <c r="R313" s="51"/>
      <c r="S313" s="51"/>
      <c r="T313" s="51"/>
      <c r="U313" s="51"/>
      <c r="V313" s="51"/>
      <c r="W313" s="51"/>
      <c r="X313" s="51"/>
      <c r="Y313" s="51"/>
    </row>
    <row r="314">
      <c r="A314" s="1" t="s">
        <v>116</v>
      </c>
      <c r="B314" s="34"/>
      <c r="E314" s="1"/>
      <c r="F314" s="1"/>
      <c r="G314" s="26"/>
      <c r="J314" s="51"/>
      <c r="K314" s="51"/>
      <c r="L314" s="51"/>
      <c r="M314" s="34"/>
      <c r="N314" s="34"/>
      <c r="O314" s="51"/>
      <c r="P314" s="35"/>
      <c r="Q314" s="51"/>
      <c r="R314" s="51"/>
      <c r="S314" s="51"/>
      <c r="T314" s="51"/>
      <c r="U314" s="51"/>
      <c r="V314" s="51"/>
      <c r="W314" s="51"/>
      <c r="X314" s="51"/>
      <c r="Y314" s="51"/>
    </row>
    <row r="315">
      <c r="A315" s="1" t="s">
        <v>116</v>
      </c>
      <c r="B315" s="34"/>
      <c r="E315" s="1"/>
      <c r="F315" s="1"/>
      <c r="G315" s="26"/>
      <c r="J315" s="51"/>
      <c r="K315" s="51"/>
      <c r="L315" s="51"/>
      <c r="M315" s="34"/>
      <c r="N315" s="34"/>
      <c r="O315" s="51"/>
      <c r="P315" s="35"/>
      <c r="Q315" s="51"/>
      <c r="R315" s="51"/>
      <c r="S315" s="51"/>
      <c r="T315" s="51"/>
      <c r="U315" s="51"/>
      <c r="V315" s="51"/>
      <c r="W315" s="51"/>
      <c r="X315" s="51"/>
      <c r="Y315" s="51"/>
    </row>
    <row r="316">
      <c r="A316" s="1" t="s">
        <v>116</v>
      </c>
      <c r="B316" s="34"/>
      <c r="E316" s="1"/>
      <c r="F316" s="1"/>
      <c r="G316" s="26"/>
      <c r="J316" s="51"/>
      <c r="K316" s="51"/>
      <c r="L316" s="51"/>
      <c r="M316" s="34"/>
      <c r="N316" s="34"/>
      <c r="O316" s="51"/>
      <c r="P316" s="35"/>
      <c r="Q316" s="51"/>
      <c r="R316" s="51"/>
      <c r="S316" s="51"/>
      <c r="T316" s="51"/>
      <c r="U316" s="51"/>
      <c r="V316" s="51"/>
      <c r="W316" s="51"/>
      <c r="X316" s="51"/>
      <c r="Y316" s="51"/>
    </row>
    <row r="317">
      <c r="A317" s="1" t="s">
        <v>116</v>
      </c>
      <c r="B317" s="34"/>
      <c r="E317" s="1"/>
      <c r="F317" s="1"/>
      <c r="G317" s="26"/>
      <c r="J317" s="51"/>
      <c r="K317" s="51"/>
      <c r="L317" s="51"/>
      <c r="M317" s="34"/>
      <c r="N317" s="34"/>
      <c r="O317" s="51"/>
      <c r="P317" s="35"/>
      <c r="Q317" s="51"/>
      <c r="R317" s="51"/>
      <c r="S317" s="51"/>
      <c r="T317" s="51"/>
      <c r="U317" s="51"/>
      <c r="V317" s="51"/>
      <c r="W317" s="51"/>
      <c r="X317" s="51"/>
      <c r="Y317" s="51"/>
    </row>
    <row r="318">
      <c r="A318" s="1" t="s">
        <v>116</v>
      </c>
      <c r="B318" s="34"/>
      <c r="E318" s="1"/>
      <c r="F318" s="1"/>
      <c r="G318" s="26"/>
      <c r="J318" s="51"/>
      <c r="K318" s="51"/>
      <c r="L318" s="51"/>
      <c r="M318" s="34"/>
      <c r="N318" s="34"/>
      <c r="O318" s="51"/>
      <c r="P318" s="35"/>
      <c r="Q318" s="51"/>
      <c r="R318" s="51"/>
      <c r="S318" s="51"/>
      <c r="T318" s="51"/>
      <c r="U318" s="51"/>
      <c r="V318" s="51"/>
      <c r="W318" s="51"/>
      <c r="X318" s="51"/>
      <c r="Y318" s="51"/>
    </row>
    <row r="319">
      <c r="A319" s="1" t="s">
        <v>116</v>
      </c>
      <c r="B319" s="34"/>
      <c r="E319" s="1"/>
      <c r="F319" s="1"/>
      <c r="G319" s="26"/>
      <c r="J319" s="51"/>
      <c r="K319" s="51"/>
      <c r="L319" s="51"/>
      <c r="M319" s="34"/>
      <c r="N319" s="34"/>
      <c r="O319" s="51"/>
      <c r="P319" s="35"/>
      <c r="Q319" s="51"/>
      <c r="R319" s="51"/>
      <c r="S319" s="51"/>
      <c r="T319" s="51"/>
      <c r="U319" s="51"/>
      <c r="V319" s="51"/>
      <c r="W319" s="51"/>
      <c r="X319" s="51"/>
      <c r="Y319" s="51"/>
    </row>
    <row r="320">
      <c r="A320" s="1" t="s">
        <v>116</v>
      </c>
      <c r="B320" s="34"/>
      <c r="E320" s="1"/>
      <c r="F320" s="1"/>
      <c r="G320" s="26"/>
      <c r="J320" s="51"/>
      <c r="K320" s="51"/>
      <c r="L320" s="51"/>
      <c r="M320" s="34"/>
      <c r="N320" s="34"/>
      <c r="O320" s="51"/>
      <c r="P320" s="35"/>
      <c r="Q320" s="51"/>
      <c r="R320" s="51"/>
      <c r="S320" s="51"/>
      <c r="T320" s="51"/>
      <c r="U320" s="51"/>
      <c r="V320" s="51"/>
      <c r="W320" s="51"/>
      <c r="X320" s="51"/>
      <c r="Y320" s="51"/>
    </row>
    <row r="321">
      <c r="A321" s="1" t="s">
        <v>116</v>
      </c>
      <c r="B321" s="34"/>
      <c r="E321" s="1"/>
      <c r="F321" s="1"/>
      <c r="G321" s="26"/>
      <c r="J321" s="51"/>
      <c r="K321" s="51"/>
      <c r="L321" s="51"/>
      <c r="M321" s="34"/>
      <c r="N321" s="34"/>
      <c r="O321" s="51"/>
      <c r="P321" s="35"/>
      <c r="Q321" s="51"/>
      <c r="R321" s="51"/>
      <c r="S321" s="51"/>
      <c r="T321" s="51"/>
      <c r="U321" s="51"/>
      <c r="V321" s="51"/>
      <c r="W321" s="51"/>
      <c r="X321" s="51"/>
      <c r="Y321" s="51"/>
    </row>
    <row r="322">
      <c r="A322" s="1" t="s">
        <v>116</v>
      </c>
      <c r="B322" s="34"/>
      <c r="E322" s="1"/>
      <c r="F322" s="1"/>
      <c r="G322" s="26"/>
      <c r="J322" s="51"/>
      <c r="K322" s="51"/>
      <c r="L322" s="51"/>
      <c r="M322" s="34"/>
      <c r="N322" s="34"/>
      <c r="O322" s="51"/>
      <c r="P322" s="35"/>
      <c r="Q322" s="51"/>
      <c r="R322" s="51"/>
      <c r="S322" s="51"/>
      <c r="T322" s="51"/>
      <c r="U322" s="51"/>
      <c r="V322" s="51"/>
      <c r="W322" s="51"/>
      <c r="X322" s="51"/>
      <c r="Y322" s="51"/>
    </row>
    <row r="323">
      <c r="A323" s="1" t="s">
        <v>116</v>
      </c>
      <c r="B323" s="34"/>
      <c r="E323" s="1"/>
      <c r="F323" s="1"/>
      <c r="G323" s="26"/>
      <c r="J323" s="51"/>
      <c r="K323" s="51"/>
      <c r="L323" s="51"/>
      <c r="M323" s="34"/>
      <c r="N323" s="34"/>
      <c r="O323" s="51"/>
      <c r="P323" s="35"/>
      <c r="Q323" s="51"/>
      <c r="R323" s="51"/>
      <c r="S323" s="51"/>
      <c r="T323" s="51"/>
      <c r="U323" s="51"/>
      <c r="V323" s="51"/>
      <c r="W323" s="51"/>
      <c r="X323" s="51"/>
      <c r="Y323" s="51"/>
    </row>
    <row r="324">
      <c r="A324" s="1" t="s">
        <v>116</v>
      </c>
      <c r="B324" s="34"/>
      <c r="E324" s="1"/>
      <c r="F324" s="1"/>
      <c r="G324" s="26"/>
      <c r="J324" s="51"/>
      <c r="K324" s="51"/>
      <c r="L324" s="51"/>
      <c r="M324" s="34"/>
      <c r="N324" s="34"/>
      <c r="O324" s="51"/>
      <c r="P324" s="35"/>
      <c r="Q324" s="51"/>
      <c r="R324" s="51"/>
      <c r="S324" s="51"/>
      <c r="T324" s="51"/>
      <c r="U324" s="51"/>
      <c r="V324" s="51"/>
      <c r="W324" s="51"/>
      <c r="X324" s="51"/>
      <c r="Y324" s="51"/>
    </row>
    <row r="325">
      <c r="A325" s="1" t="s">
        <v>116</v>
      </c>
      <c r="B325" s="34"/>
      <c r="E325" s="1"/>
      <c r="F325" s="1"/>
      <c r="G325" s="26"/>
      <c r="J325" s="51"/>
      <c r="K325" s="51"/>
      <c r="L325" s="51"/>
      <c r="M325" s="34"/>
      <c r="N325" s="34"/>
      <c r="O325" s="51"/>
      <c r="P325" s="35"/>
      <c r="Q325" s="51"/>
      <c r="R325" s="51"/>
      <c r="S325" s="51"/>
      <c r="T325" s="51"/>
      <c r="U325" s="51"/>
      <c r="V325" s="51"/>
      <c r="W325" s="51"/>
      <c r="X325" s="51"/>
      <c r="Y325" s="51"/>
    </row>
    <row r="326">
      <c r="A326" s="1" t="s">
        <v>116</v>
      </c>
      <c r="B326" s="34"/>
      <c r="E326" s="1"/>
      <c r="F326" s="1"/>
      <c r="G326" s="26"/>
      <c r="J326" s="51"/>
      <c r="K326" s="51"/>
      <c r="L326" s="51"/>
      <c r="M326" s="34"/>
      <c r="N326" s="34"/>
      <c r="O326" s="51"/>
      <c r="P326" s="35"/>
      <c r="Q326" s="51"/>
      <c r="R326" s="51"/>
      <c r="S326" s="51"/>
      <c r="T326" s="51"/>
      <c r="U326" s="51"/>
      <c r="V326" s="51"/>
      <c r="W326" s="51"/>
      <c r="X326" s="51"/>
      <c r="Y326" s="51"/>
    </row>
    <row r="327">
      <c r="A327" s="1" t="s">
        <v>116</v>
      </c>
      <c r="B327" s="34"/>
      <c r="E327" s="1"/>
      <c r="F327" s="1"/>
      <c r="G327" s="26"/>
      <c r="J327" s="51"/>
      <c r="K327" s="51"/>
      <c r="L327" s="51"/>
      <c r="M327" s="34"/>
      <c r="N327" s="34"/>
      <c r="O327" s="51"/>
      <c r="P327" s="35"/>
      <c r="Q327" s="51"/>
      <c r="R327" s="51"/>
      <c r="S327" s="51"/>
      <c r="T327" s="51"/>
      <c r="U327" s="51"/>
      <c r="V327" s="51"/>
      <c r="W327" s="51"/>
      <c r="X327" s="51"/>
      <c r="Y327" s="51"/>
    </row>
    <row r="328">
      <c r="A328" s="1" t="s">
        <v>116</v>
      </c>
      <c r="B328" s="34"/>
      <c r="E328" s="1"/>
      <c r="F328" s="1"/>
      <c r="G328" s="26"/>
      <c r="J328" s="51"/>
      <c r="K328" s="51"/>
      <c r="L328" s="51"/>
      <c r="M328" s="34"/>
      <c r="N328" s="34"/>
      <c r="O328" s="51"/>
      <c r="P328" s="35"/>
      <c r="Q328" s="51"/>
      <c r="R328" s="51"/>
      <c r="S328" s="51"/>
      <c r="T328" s="51"/>
      <c r="U328" s="51"/>
      <c r="V328" s="51"/>
      <c r="W328" s="51"/>
      <c r="X328" s="51"/>
      <c r="Y328" s="51"/>
    </row>
    <row r="329">
      <c r="A329" s="1" t="s">
        <v>116</v>
      </c>
      <c r="B329" s="34"/>
      <c r="E329" s="1"/>
      <c r="F329" s="1"/>
      <c r="G329" s="26"/>
      <c r="J329" s="51"/>
      <c r="K329" s="51"/>
      <c r="L329" s="51"/>
      <c r="M329" s="34"/>
      <c r="N329" s="34"/>
      <c r="O329" s="51"/>
      <c r="P329" s="35"/>
      <c r="Q329" s="51"/>
      <c r="R329" s="51"/>
      <c r="S329" s="51"/>
      <c r="T329" s="51"/>
      <c r="U329" s="51"/>
      <c r="V329" s="51"/>
      <c r="W329" s="51"/>
      <c r="X329" s="51"/>
      <c r="Y329" s="51"/>
    </row>
    <row r="330">
      <c r="A330" s="1" t="s">
        <v>116</v>
      </c>
      <c r="B330" s="34"/>
      <c r="E330" s="1"/>
      <c r="F330" s="1"/>
      <c r="G330" s="26"/>
      <c r="J330" s="51"/>
      <c r="K330" s="51"/>
      <c r="L330" s="51"/>
      <c r="M330" s="34"/>
      <c r="N330" s="34"/>
      <c r="O330" s="51"/>
      <c r="P330" s="35"/>
      <c r="Q330" s="51"/>
      <c r="R330" s="51"/>
      <c r="S330" s="51"/>
      <c r="T330" s="51"/>
      <c r="U330" s="51"/>
      <c r="V330" s="51"/>
      <c r="W330" s="51"/>
      <c r="X330" s="51"/>
      <c r="Y330" s="51"/>
    </row>
    <row r="331">
      <c r="A331" s="1" t="s">
        <v>116</v>
      </c>
      <c r="B331" s="34"/>
      <c r="E331" s="1"/>
      <c r="F331" s="1"/>
      <c r="G331" s="26"/>
      <c r="J331" s="51"/>
      <c r="K331" s="51"/>
      <c r="L331" s="51"/>
      <c r="M331" s="34"/>
      <c r="N331" s="34"/>
      <c r="O331" s="51"/>
      <c r="P331" s="35"/>
      <c r="Q331" s="51"/>
      <c r="R331" s="51"/>
      <c r="S331" s="51"/>
      <c r="T331" s="51"/>
      <c r="U331" s="51"/>
      <c r="V331" s="51"/>
      <c r="W331" s="51"/>
      <c r="X331" s="51"/>
      <c r="Y331" s="51"/>
    </row>
    <row r="332">
      <c r="A332" s="1" t="s">
        <v>116</v>
      </c>
      <c r="B332" s="34"/>
      <c r="E332" s="1"/>
      <c r="F332" s="1"/>
      <c r="G332" s="26"/>
      <c r="J332" s="51"/>
      <c r="K332" s="51"/>
      <c r="L332" s="51"/>
      <c r="M332" s="34"/>
      <c r="N332" s="34"/>
      <c r="O332" s="51"/>
      <c r="P332" s="35"/>
      <c r="Q332" s="51"/>
      <c r="R332" s="51"/>
      <c r="S332" s="51"/>
      <c r="T332" s="51"/>
      <c r="U332" s="51"/>
      <c r="V332" s="51"/>
      <c r="W332" s="51"/>
      <c r="X332" s="51"/>
      <c r="Y332" s="51"/>
    </row>
    <row r="333">
      <c r="A333" s="1" t="s">
        <v>116</v>
      </c>
      <c r="B333" s="34"/>
      <c r="E333" s="1"/>
      <c r="F333" s="1"/>
      <c r="G333" s="26"/>
      <c r="J333" s="51"/>
      <c r="K333" s="51"/>
      <c r="L333" s="51"/>
      <c r="M333" s="34"/>
      <c r="N333" s="34"/>
      <c r="O333" s="51"/>
      <c r="P333" s="35"/>
      <c r="Q333" s="51"/>
      <c r="R333" s="51"/>
      <c r="S333" s="51"/>
      <c r="T333" s="51"/>
      <c r="U333" s="51"/>
      <c r="V333" s="51"/>
      <c r="W333" s="51"/>
      <c r="X333" s="51"/>
      <c r="Y333" s="51"/>
    </row>
    <row r="334">
      <c r="A334" s="1" t="s">
        <v>116</v>
      </c>
      <c r="B334" s="34"/>
      <c r="E334" s="1"/>
      <c r="F334" s="1"/>
      <c r="G334" s="26"/>
      <c r="J334" s="51"/>
      <c r="K334" s="51"/>
      <c r="L334" s="51"/>
      <c r="M334" s="34"/>
      <c r="N334" s="34"/>
      <c r="O334" s="51"/>
      <c r="P334" s="35"/>
      <c r="Q334" s="51"/>
      <c r="R334" s="51"/>
      <c r="S334" s="51"/>
      <c r="T334" s="51"/>
      <c r="U334" s="51"/>
      <c r="V334" s="51"/>
      <c r="W334" s="51"/>
      <c r="X334" s="51"/>
      <c r="Y334" s="51"/>
    </row>
    <row r="335">
      <c r="A335" s="1" t="s">
        <v>116</v>
      </c>
      <c r="B335" s="34"/>
      <c r="E335" s="1"/>
      <c r="F335" s="1"/>
      <c r="G335" s="26"/>
      <c r="J335" s="51"/>
      <c r="K335" s="51"/>
      <c r="L335" s="51"/>
      <c r="M335" s="34"/>
      <c r="N335" s="34"/>
      <c r="O335" s="51"/>
      <c r="P335" s="35"/>
      <c r="Q335" s="51"/>
      <c r="R335" s="51"/>
      <c r="S335" s="51"/>
      <c r="T335" s="51"/>
      <c r="U335" s="51"/>
      <c r="V335" s="51"/>
      <c r="W335" s="51"/>
      <c r="X335" s="51"/>
      <c r="Y335" s="51"/>
    </row>
    <row r="336">
      <c r="A336" s="1" t="s">
        <v>116</v>
      </c>
      <c r="B336" s="34"/>
      <c r="E336" s="1"/>
      <c r="F336" s="1"/>
      <c r="G336" s="26"/>
      <c r="J336" s="51"/>
      <c r="K336" s="51"/>
      <c r="L336" s="51"/>
      <c r="M336" s="34"/>
      <c r="N336" s="34"/>
      <c r="O336" s="51"/>
      <c r="P336" s="35"/>
      <c r="Q336" s="51"/>
      <c r="R336" s="51"/>
      <c r="S336" s="51"/>
      <c r="T336" s="51"/>
      <c r="U336" s="51"/>
      <c r="V336" s="51"/>
      <c r="W336" s="51"/>
      <c r="X336" s="51"/>
      <c r="Y336" s="51"/>
    </row>
    <row r="337">
      <c r="A337" s="1" t="s">
        <v>116</v>
      </c>
      <c r="B337" s="34"/>
      <c r="E337" s="1"/>
      <c r="F337" s="1"/>
      <c r="G337" s="26"/>
      <c r="J337" s="51"/>
      <c r="K337" s="51"/>
      <c r="L337" s="51"/>
      <c r="M337" s="34"/>
      <c r="N337" s="34"/>
      <c r="O337" s="51"/>
      <c r="P337" s="35"/>
      <c r="Q337" s="51"/>
      <c r="R337" s="51"/>
      <c r="S337" s="51"/>
      <c r="T337" s="51"/>
      <c r="U337" s="51"/>
      <c r="V337" s="51"/>
      <c r="W337" s="51"/>
      <c r="X337" s="51"/>
      <c r="Y337" s="51"/>
    </row>
    <row r="338">
      <c r="A338" s="1" t="s">
        <v>116</v>
      </c>
      <c r="B338" s="34"/>
      <c r="E338" s="1"/>
      <c r="F338" s="1"/>
      <c r="G338" s="26"/>
      <c r="J338" s="51"/>
      <c r="K338" s="51"/>
      <c r="L338" s="51"/>
      <c r="M338" s="34"/>
      <c r="N338" s="34"/>
      <c r="O338" s="51"/>
      <c r="P338" s="35"/>
      <c r="Q338" s="51"/>
      <c r="R338" s="51"/>
      <c r="S338" s="51"/>
      <c r="T338" s="51"/>
      <c r="U338" s="51"/>
      <c r="V338" s="51"/>
      <c r="W338" s="51"/>
      <c r="X338" s="51"/>
      <c r="Y338" s="51"/>
    </row>
    <row r="339">
      <c r="A339" s="1" t="s">
        <v>116</v>
      </c>
      <c r="B339" s="34"/>
      <c r="E339" s="1"/>
      <c r="F339" s="1"/>
      <c r="G339" s="26"/>
      <c r="J339" s="51"/>
      <c r="K339" s="51"/>
      <c r="L339" s="51"/>
      <c r="M339" s="34"/>
      <c r="N339" s="34"/>
      <c r="O339" s="51"/>
      <c r="P339" s="35"/>
      <c r="Q339" s="51"/>
      <c r="R339" s="51"/>
      <c r="S339" s="51"/>
      <c r="T339" s="51"/>
      <c r="U339" s="51"/>
      <c r="V339" s="51"/>
      <c r="W339" s="51"/>
      <c r="X339" s="51"/>
      <c r="Y339" s="51"/>
    </row>
    <row r="340">
      <c r="A340" s="1" t="s">
        <v>116</v>
      </c>
      <c r="B340" s="34"/>
      <c r="E340" s="1"/>
      <c r="F340" s="1"/>
      <c r="G340" s="26"/>
      <c r="J340" s="51"/>
      <c r="K340" s="51"/>
      <c r="L340" s="51"/>
      <c r="M340" s="34"/>
      <c r="N340" s="34"/>
      <c r="O340" s="51"/>
      <c r="P340" s="35"/>
      <c r="Q340" s="51"/>
      <c r="R340" s="51"/>
      <c r="S340" s="51"/>
      <c r="T340" s="51"/>
      <c r="U340" s="51"/>
      <c r="V340" s="51"/>
      <c r="W340" s="51"/>
      <c r="X340" s="51"/>
      <c r="Y340" s="51"/>
    </row>
    <row r="341">
      <c r="A341" s="1" t="s">
        <v>116</v>
      </c>
      <c r="B341" s="34"/>
      <c r="E341" s="1"/>
      <c r="F341" s="1"/>
      <c r="G341" s="26"/>
      <c r="J341" s="51"/>
      <c r="K341" s="51"/>
      <c r="L341" s="51"/>
      <c r="M341" s="34"/>
      <c r="N341" s="34"/>
      <c r="O341" s="51"/>
      <c r="P341" s="35"/>
      <c r="Q341" s="51"/>
      <c r="R341" s="51"/>
      <c r="S341" s="51"/>
      <c r="T341" s="51"/>
      <c r="U341" s="51"/>
      <c r="V341" s="51"/>
      <c r="W341" s="51"/>
      <c r="X341" s="51"/>
      <c r="Y341" s="51"/>
    </row>
    <row r="342">
      <c r="A342" s="1" t="s">
        <v>116</v>
      </c>
      <c r="B342" s="34"/>
      <c r="E342" s="1"/>
      <c r="F342" s="1"/>
      <c r="G342" s="26"/>
      <c r="J342" s="51"/>
      <c r="K342" s="51"/>
      <c r="L342" s="51"/>
      <c r="M342" s="34"/>
      <c r="N342" s="34"/>
      <c r="O342" s="51"/>
      <c r="P342" s="35"/>
      <c r="Q342" s="51"/>
      <c r="R342" s="51"/>
      <c r="S342" s="51"/>
      <c r="T342" s="51"/>
      <c r="U342" s="51"/>
      <c r="V342" s="51"/>
      <c r="W342" s="51"/>
      <c r="X342" s="51"/>
      <c r="Y342" s="51"/>
    </row>
    <row r="343">
      <c r="A343" s="1" t="s">
        <v>116</v>
      </c>
      <c r="B343" s="34"/>
      <c r="E343" s="1"/>
      <c r="F343" s="1"/>
      <c r="G343" s="26"/>
      <c r="J343" s="51"/>
      <c r="K343" s="51"/>
      <c r="L343" s="51"/>
      <c r="M343" s="34"/>
      <c r="N343" s="34"/>
      <c r="O343" s="51"/>
      <c r="P343" s="35"/>
      <c r="Q343" s="51"/>
      <c r="R343" s="51"/>
      <c r="S343" s="51"/>
      <c r="T343" s="51"/>
      <c r="U343" s="51"/>
      <c r="V343" s="51"/>
      <c r="W343" s="51"/>
      <c r="X343" s="51"/>
      <c r="Y343" s="51"/>
    </row>
    <row r="344">
      <c r="A344" s="1" t="s">
        <v>116</v>
      </c>
      <c r="B344" s="34"/>
      <c r="E344" s="1"/>
      <c r="F344" s="1"/>
      <c r="G344" s="26"/>
      <c r="J344" s="51"/>
      <c r="K344" s="51"/>
      <c r="L344" s="51"/>
      <c r="M344" s="34"/>
      <c r="N344" s="34"/>
      <c r="O344" s="51"/>
      <c r="P344" s="35"/>
      <c r="Q344" s="51"/>
      <c r="R344" s="51"/>
      <c r="S344" s="51"/>
      <c r="T344" s="51"/>
      <c r="U344" s="51"/>
      <c r="V344" s="51"/>
      <c r="W344" s="51"/>
      <c r="X344" s="51"/>
      <c r="Y344" s="51"/>
    </row>
    <row r="345">
      <c r="A345" s="1" t="s">
        <v>116</v>
      </c>
      <c r="B345" s="34"/>
      <c r="E345" s="1"/>
      <c r="F345" s="1"/>
      <c r="G345" s="26"/>
      <c r="J345" s="51"/>
      <c r="K345" s="51"/>
      <c r="L345" s="51"/>
      <c r="M345" s="34"/>
      <c r="N345" s="34"/>
      <c r="O345" s="51"/>
      <c r="P345" s="35"/>
      <c r="Q345" s="51"/>
      <c r="R345" s="51"/>
      <c r="S345" s="51"/>
      <c r="T345" s="51"/>
      <c r="U345" s="51"/>
      <c r="V345" s="51"/>
      <c r="W345" s="51"/>
      <c r="X345" s="51"/>
      <c r="Y345" s="51"/>
    </row>
    <row r="346">
      <c r="A346" s="1" t="s">
        <v>116</v>
      </c>
      <c r="B346" s="34"/>
      <c r="E346" s="1"/>
      <c r="F346" s="1"/>
      <c r="G346" s="26"/>
      <c r="J346" s="51"/>
      <c r="K346" s="51"/>
      <c r="L346" s="51"/>
      <c r="M346" s="34"/>
      <c r="N346" s="34"/>
      <c r="O346" s="51"/>
      <c r="P346" s="35"/>
      <c r="Q346" s="51"/>
      <c r="R346" s="51"/>
      <c r="S346" s="51"/>
      <c r="T346" s="51"/>
      <c r="U346" s="51"/>
      <c r="V346" s="51"/>
      <c r="W346" s="51"/>
      <c r="X346" s="51"/>
      <c r="Y346" s="51"/>
    </row>
    <row r="347">
      <c r="A347" s="1" t="s">
        <v>116</v>
      </c>
      <c r="B347" s="34"/>
      <c r="E347" s="1"/>
      <c r="F347" s="1"/>
      <c r="G347" s="26"/>
      <c r="J347" s="51"/>
      <c r="K347" s="51"/>
      <c r="L347" s="51"/>
      <c r="M347" s="34"/>
      <c r="N347" s="34"/>
      <c r="O347" s="51"/>
      <c r="P347" s="35"/>
      <c r="Q347" s="51"/>
      <c r="R347" s="51"/>
      <c r="S347" s="51"/>
      <c r="T347" s="51"/>
      <c r="U347" s="51"/>
      <c r="V347" s="51"/>
      <c r="W347" s="51"/>
      <c r="X347" s="51"/>
      <c r="Y347" s="51"/>
    </row>
    <row r="348">
      <c r="A348" s="1" t="s">
        <v>116</v>
      </c>
      <c r="B348" s="34"/>
      <c r="E348" s="1"/>
      <c r="F348" s="1"/>
      <c r="G348" s="26"/>
      <c r="J348" s="51"/>
      <c r="K348" s="51"/>
      <c r="L348" s="51"/>
      <c r="M348" s="34"/>
      <c r="N348" s="34"/>
      <c r="O348" s="51"/>
      <c r="P348" s="35"/>
      <c r="Q348" s="51"/>
      <c r="R348" s="51"/>
      <c r="S348" s="51"/>
      <c r="T348" s="51"/>
      <c r="U348" s="51"/>
      <c r="V348" s="51"/>
      <c r="W348" s="51"/>
      <c r="X348" s="51"/>
      <c r="Y348" s="51"/>
    </row>
    <row r="349">
      <c r="A349" s="1" t="s">
        <v>116</v>
      </c>
      <c r="B349" s="34"/>
      <c r="E349" s="1"/>
      <c r="F349" s="1"/>
      <c r="G349" s="26"/>
      <c r="J349" s="51"/>
      <c r="K349" s="51"/>
      <c r="L349" s="51"/>
      <c r="M349" s="34"/>
      <c r="N349" s="34"/>
      <c r="O349" s="51"/>
      <c r="P349" s="35"/>
      <c r="Q349" s="51"/>
      <c r="R349" s="51"/>
      <c r="S349" s="51"/>
      <c r="T349" s="51"/>
      <c r="U349" s="51"/>
      <c r="V349" s="51"/>
      <c r="W349" s="51"/>
      <c r="X349" s="51"/>
      <c r="Y349" s="51"/>
    </row>
    <row r="350">
      <c r="A350" s="1" t="s">
        <v>116</v>
      </c>
      <c r="B350" s="34"/>
      <c r="E350" s="1"/>
      <c r="F350" s="1"/>
      <c r="G350" s="26"/>
      <c r="J350" s="51"/>
      <c r="K350" s="51"/>
      <c r="L350" s="51"/>
      <c r="M350" s="34"/>
      <c r="N350" s="34"/>
      <c r="O350" s="51"/>
      <c r="P350" s="35"/>
      <c r="Q350" s="51"/>
      <c r="R350" s="51"/>
      <c r="S350" s="51"/>
      <c r="T350" s="51"/>
      <c r="U350" s="51"/>
      <c r="V350" s="51"/>
      <c r="W350" s="51"/>
      <c r="X350" s="51"/>
      <c r="Y350" s="51"/>
    </row>
    <row r="351">
      <c r="A351" s="1" t="s">
        <v>116</v>
      </c>
      <c r="B351" s="34"/>
      <c r="E351" s="1"/>
      <c r="F351" s="1"/>
      <c r="G351" s="26"/>
      <c r="J351" s="51"/>
      <c r="K351" s="51"/>
      <c r="L351" s="51"/>
      <c r="M351" s="34"/>
      <c r="N351" s="34"/>
      <c r="O351" s="51"/>
      <c r="P351" s="35"/>
      <c r="Q351" s="51"/>
      <c r="R351" s="51"/>
      <c r="S351" s="51"/>
      <c r="T351" s="51"/>
      <c r="U351" s="51"/>
      <c r="V351" s="51"/>
      <c r="W351" s="51"/>
      <c r="X351" s="51"/>
      <c r="Y351" s="51"/>
    </row>
    <row r="352">
      <c r="A352" s="1" t="s">
        <v>116</v>
      </c>
      <c r="B352" s="34"/>
      <c r="E352" s="1"/>
      <c r="F352" s="1"/>
      <c r="G352" s="26"/>
      <c r="J352" s="51"/>
      <c r="K352" s="51"/>
      <c r="L352" s="51"/>
      <c r="M352" s="34"/>
      <c r="N352" s="34"/>
      <c r="O352" s="51"/>
      <c r="P352" s="35"/>
      <c r="Q352" s="51"/>
      <c r="R352" s="51"/>
      <c r="S352" s="51"/>
      <c r="T352" s="51"/>
      <c r="U352" s="51"/>
      <c r="V352" s="51"/>
      <c r="W352" s="51"/>
      <c r="X352" s="51"/>
      <c r="Y352" s="51"/>
    </row>
    <row r="353">
      <c r="A353" s="1" t="s">
        <v>116</v>
      </c>
      <c r="B353" s="34"/>
      <c r="E353" s="1"/>
      <c r="F353" s="1"/>
      <c r="G353" s="26"/>
      <c r="J353" s="51"/>
      <c r="K353" s="51"/>
      <c r="L353" s="51"/>
      <c r="M353" s="34"/>
      <c r="N353" s="34"/>
      <c r="O353" s="51"/>
      <c r="P353" s="35"/>
      <c r="Q353" s="51"/>
      <c r="R353" s="51"/>
      <c r="S353" s="51"/>
      <c r="T353" s="51"/>
      <c r="U353" s="51"/>
      <c r="V353" s="51"/>
      <c r="W353" s="51"/>
      <c r="X353" s="51"/>
      <c r="Y353" s="51"/>
    </row>
    <row r="354">
      <c r="A354" s="1" t="s">
        <v>116</v>
      </c>
      <c r="B354" s="34"/>
      <c r="E354" s="1"/>
      <c r="F354" s="1"/>
      <c r="G354" s="26"/>
      <c r="J354" s="51"/>
      <c r="K354" s="51"/>
      <c r="L354" s="51"/>
      <c r="M354" s="34"/>
      <c r="N354" s="34"/>
      <c r="O354" s="51"/>
      <c r="P354" s="35"/>
      <c r="Q354" s="51"/>
      <c r="R354" s="51"/>
      <c r="S354" s="51"/>
      <c r="T354" s="51"/>
      <c r="U354" s="51"/>
      <c r="V354" s="51"/>
      <c r="W354" s="51"/>
      <c r="X354" s="51"/>
      <c r="Y354" s="51"/>
    </row>
    <row r="355">
      <c r="A355" s="1" t="s">
        <v>116</v>
      </c>
      <c r="B355" s="34"/>
      <c r="E355" s="1"/>
      <c r="F355" s="1"/>
      <c r="G355" s="26"/>
      <c r="J355" s="51"/>
      <c r="K355" s="51"/>
      <c r="L355" s="51"/>
      <c r="M355" s="34"/>
      <c r="N355" s="34"/>
      <c r="O355" s="51"/>
      <c r="P355" s="35"/>
      <c r="Q355" s="51"/>
      <c r="R355" s="51"/>
      <c r="S355" s="51"/>
      <c r="T355" s="51"/>
      <c r="U355" s="51"/>
      <c r="V355" s="51"/>
      <c r="W355" s="51"/>
      <c r="X355" s="51"/>
      <c r="Y355" s="51"/>
    </row>
    <row r="356">
      <c r="A356" s="1" t="s">
        <v>116</v>
      </c>
      <c r="B356" s="34"/>
      <c r="E356" s="1"/>
      <c r="F356" s="1"/>
      <c r="G356" s="26"/>
      <c r="J356" s="51"/>
      <c r="K356" s="51"/>
      <c r="L356" s="51"/>
      <c r="M356" s="34"/>
      <c r="N356" s="34"/>
      <c r="O356" s="51"/>
      <c r="P356" s="35"/>
      <c r="Q356" s="51"/>
      <c r="R356" s="51"/>
      <c r="S356" s="51"/>
      <c r="T356" s="51"/>
      <c r="U356" s="51"/>
      <c r="V356" s="51"/>
      <c r="W356" s="51"/>
      <c r="X356" s="51"/>
      <c r="Y356" s="51"/>
    </row>
    <row r="357">
      <c r="A357" s="1" t="s">
        <v>116</v>
      </c>
      <c r="B357" s="34"/>
      <c r="E357" s="1"/>
      <c r="F357" s="1"/>
      <c r="G357" s="26"/>
      <c r="J357" s="51"/>
      <c r="K357" s="51"/>
      <c r="L357" s="51"/>
      <c r="M357" s="34"/>
      <c r="N357" s="34"/>
      <c r="O357" s="51"/>
      <c r="P357" s="35"/>
      <c r="Q357" s="51"/>
      <c r="R357" s="51"/>
      <c r="S357" s="51"/>
      <c r="T357" s="51"/>
      <c r="U357" s="51"/>
      <c r="V357" s="51"/>
      <c r="W357" s="51"/>
      <c r="X357" s="51"/>
      <c r="Y357" s="51"/>
    </row>
    <row r="358">
      <c r="A358" s="1" t="s">
        <v>116</v>
      </c>
      <c r="B358" s="34"/>
      <c r="E358" s="1"/>
      <c r="F358" s="1"/>
      <c r="G358" s="26"/>
      <c r="J358" s="51"/>
      <c r="K358" s="51"/>
      <c r="L358" s="51"/>
      <c r="M358" s="34"/>
      <c r="N358" s="34"/>
      <c r="O358" s="51"/>
      <c r="P358" s="35"/>
      <c r="Q358" s="51"/>
      <c r="R358" s="51"/>
      <c r="S358" s="51"/>
      <c r="T358" s="51"/>
      <c r="U358" s="51"/>
      <c r="V358" s="51"/>
      <c r="W358" s="51"/>
      <c r="X358" s="51"/>
      <c r="Y358" s="51"/>
    </row>
    <row r="359">
      <c r="A359" s="1" t="s">
        <v>116</v>
      </c>
      <c r="B359" s="34"/>
      <c r="E359" s="1"/>
      <c r="F359" s="1"/>
      <c r="G359" s="26"/>
      <c r="J359" s="51"/>
      <c r="K359" s="51"/>
      <c r="L359" s="51"/>
      <c r="M359" s="34"/>
      <c r="N359" s="34"/>
      <c r="O359" s="51"/>
      <c r="P359" s="35"/>
      <c r="Q359" s="51"/>
      <c r="R359" s="51"/>
      <c r="S359" s="51"/>
      <c r="T359" s="51"/>
      <c r="U359" s="51"/>
      <c r="V359" s="51"/>
      <c r="W359" s="51"/>
      <c r="X359" s="51"/>
      <c r="Y359" s="51"/>
    </row>
    <row r="360">
      <c r="A360" s="1" t="s">
        <v>116</v>
      </c>
      <c r="B360" s="34"/>
      <c r="E360" s="1"/>
      <c r="F360" s="1"/>
      <c r="G360" s="26"/>
      <c r="J360" s="51"/>
      <c r="K360" s="51"/>
      <c r="L360" s="51"/>
      <c r="M360" s="34"/>
      <c r="N360" s="34"/>
      <c r="O360" s="51"/>
      <c r="P360" s="35"/>
      <c r="Q360" s="51"/>
      <c r="R360" s="51"/>
      <c r="S360" s="51"/>
      <c r="T360" s="51"/>
      <c r="U360" s="51"/>
      <c r="V360" s="51"/>
      <c r="W360" s="51"/>
      <c r="X360" s="51"/>
      <c r="Y360" s="51"/>
    </row>
    <row r="361">
      <c r="A361" s="1" t="s">
        <v>116</v>
      </c>
      <c r="B361" s="34"/>
      <c r="E361" s="1"/>
      <c r="F361" s="1"/>
      <c r="G361" s="26"/>
      <c r="J361" s="51"/>
      <c r="K361" s="51"/>
      <c r="L361" s="51"/>
      <c r="M361" s="34"/>
      <c r="N361" s="34"/>
      <c r="O361" s="51"/>
      <c r="P361" s="35"/>
      <c r="Q361" s="51"/>
      <c r="R361" s="51"/>
      <c r="S361" s="51"/>
      <c r="T361" s="51"/>
      <c r="U361" s="51"/>
      <c r="V361" s="51"/>
      <c r="W361" s="51"/>
      <c r="X361" s="51"/>
      <c r="Y361" s="51"/>
    </row>
    <row r="362">
      <c r="A362" s="1" t="s">
        <v>116</v>
      </c>
      <c r="B362" s="34"/>
      <c r="E362" s="1"/>
      <c r="F362" s="1"/>
      <c r="G362" s="26"/>
      <c r="J362" s="51"/>
      <c r="K362" s="51"/>
      <c r="L362" s="51"/>
      <c r="M362" s="34"/>
      <c r="N362" s="34"/>
      <c r="O362" s="51"/>
      <c r="P362" s="35"/>
      <c r="Q362" s="51"/>
      <c r="R362" s="51"/>
      <c r="S362" s="51"/>
      <c r="T362" s="51"/>
      <c r="U362" s="51"/>
      <c r="V362" s="51"/>
      <c r="W362" s="51"/>
      <c r="X362" s="51"/>
      <c r="Y362" s="51"/>
    </row>
    <row r="363">
      <c r="A363" s="1" t="s">
        <v>116</v>
      </c>
      <c r="B363" s="34"/>
      <c r="E363" s="1"/>
      <c r="F363" s="1"/>
      <c r="G363" s="26"/>
      <c r="J363" s="51"/>
      <c r="K363" s="51"/>
      <c r="L363" s="51"/>
      <c r="M363" s="34"/>
      <c r="N363" s="34"/>
      <c r="O363" s="51"/>
      <c r="P363" s="35"/>
      <c r="Q363" s="51"/>
      <c r="R363" s="51"/>
      <c r="S363" s="51"/>
      <c r="T363" s="51"/>
      <c r="U363" s="51"/>
      <c r="V363" s="51"/>
      <c r="W363" s="51"/>
      <c r="X363" s="51"/>
      <c r="Y363" s="51"/>
    </row>
    <row r="364">
      <c r="A364" s="1" t="s">
        <v>116</v>
      </c>
      <c r="B364" s="34"/>
      <c r="E364" s="1"/>
      <c r="F364" s="1"/>
      <c r="G364" s="26"/>
      <c r="J364" s="51"/>
      <c r="K364" s="51"/>
      <c r="L364" s="51"/>
      <c r="M364" s="34"/>
      <c r="N364" s="34"/>
      <c r="O364" s="51"/>
      <c r="P364" s="35"/>
      <c r="Q364" s="51"/>
      <c r="R364" s="51"/>
      <c r="S364" s="51"/>
      <c r="T364" s="51"/>
      <c r="U364" s="51"/>
      <c r="V364" s="51"/>
      <c r="W364" s="51"/>
      <c r="X364" s="51"/>
      <c r="Y364" s="51"/>
    </row>
    <row r="365">
      <c r="A365" s="1" t="s">
        <v>116</v>
      </c>
      <c r="B365" s="34"/>
      <c r="E365" s="1"/>
      <c r="F365" s="1"/>
      <c r="G365" s="26"/>
      <c r="J365" s="51"/>
      <c r="K365" s="51"/>
      <c r="L365" s="51"/>
      <c r="M365" s="34"/>
      <c r="N365" s="34"/>
      <c r="O365" s="51"/>
      <c r="P365" s="35"/>
      <c r="Q365" s="51"/>
      <c r="R365" s="51"/>
      <c r="S365" s="51"/>
      <c r="T365" s="51"/>
      <c r="U365" s="51"/>
      <c r="V365" s="51"/>
      <c r="W365" s="51"/>
      <c r="X365" s="51"/>
      <c r="Y365" s="51"/>
    </row>
    <row r="366">
      <c r="A366" s="1" t="s">
        <v>116</v>
      </c>
      <c r="B366" s="34"/>
      <c r="E366" s="1"/>
      <c r="F366" s="1"/>
      <c r="G366" s="26"/>
      <c r="J366" s="51"/>
      <c r="K366" s="51"/>
      <c r="L366" s="51"/>
      <c r="M366" s="34"/>
      <c r="N366" s="34"/>
      <c r="O366" s="51"/>
      <c r="P366" s="35"/>
      <c r="Q366" s="51"/>
      <c r="R366" s="51"/>
      <c r="S366" s="51"/>
      <c r="T366" s="51"/>
      <c r="U366" s="51"/>
      <c r="V366" s="51"/>
      <c r="W366" s="51"/>
      <c r="X366" s="51"/>
      <c r="Y366" s="51"/>
    </row>
    <row r="367">
      <c r="A367" s="1" t="s">
        <v>116</v>
      </c>
      <c r="B367" s="34"/>
      <c r="E367" s="1"/>
      <c r="F367" s="1"/>
      <c r="G367" s="26"/>
      <c r="J367" s="51"/>
      <c r="K367" s="51"/>
      <c r="L367" s="51"/>
      <c r="M367" s="34"/>
      <c r="N367" s="34"/>
      <c r="O367" s="51"/>
      <c r="P367" s="35"/>
      <c r="Q367" s="51"/>
      <c r="R367" s="51"/>
      <c r="S367" s="51"/>
      <c r="T367" s="51"/>
      <c r="U367" s="51"/>
      <c r="V367" s="51"/>
      <c r="W367" s="51"/>
      <c r="X367" s="51"/>
      <c r="Y367" s="51"/>
    </row>
    <row r="368">
      <c r="A368" s="1" t="s">
        <v>116</v>
      </c>
      <c r="B368" s="34"/>
      <c r="E368" s="1"/>
      <c r="F368" s="1"/>
      <c r="G368" s="26"/>
      <c r="J368" s="51"/>
      <c r="K368" s="51"/>
      <c r="L368" s="51"/>
      <c r="M368" s="34"/>
      <c r="N368" s="34"/>
      <c r="O368" s="51"/>
      <c r="P368" s="35"/>
      <c r="Q368" s="51"/>
      <c r="R368" s="51"/>
      <c r="S368" s="51"/>
      <c r="T368" s="51"/>
      <c r="U368" s="51"/>
      <c r="V368" s="51"/>
      <c r="W368" s="51"/>
      <c r="X368" s="51"/>
      <c r="Y368" s="51"/>
    </row>
    <row r="369">
      <c r="A369" s="1" t="s">
        <v>116</v>
      </c>
      <c r="B369" s="34"/>
      <c r="E369" s="1"/>
      <c r="F369" s="1"/>
      <c r="G369" s="26"/>
      <c r="J369" s="51"/>
      <c r="K369" s="51"/>
      <c r="L369" s="51"/>
      <c r="M369" s="34"/>
      <c r="N369" s="34"/>
      <c r="O369" s="51"/>
      <c r="P369" s="35"/>
      <c r="Q369" s="51"/>
      <c r="R369" s="51"/>
      <c r="S369" s="51"/>
      <c r="T369" s="51"/>
      <c r="U369" s="51"/>
      <c r="V369" s="51"/>
      <c r="W369" s="51"/>
      <c r="X369" s="51"/>
      <c r="Y369" s="51"/>
    </row>
    <row r="370">
      <c r="A370" s="1" t="s">
        <v>116</v>
      </c>
      <c r="B370" s="34"/>
      <c r="E370" s="1"/>
      <c r="F370" s="1"/>
      <c r="G370" s="26"/>
      <c r="J370" s="51"/>
      <c r="K370" s="51"/>
      <c r="L370" s="51"/>
      <c r="M370" s="34"/>
      <c r="N370" s="34"/>
      <c r="O370" s="51"/>
      <c r="P370" s="35"/>
      <c r="Q370" s="51"/>
      <c r="R370" s="51"/>
      <c r="S370" s="51"/>
      <c r="T370" s="51"/>
      <c r="U370" s="51"/>
      <c r="V370" s="51"/>
      <c r="W370" s="51"/>
      <c r="X370" s="51"/>
      <c r="Y370" s="51"/>
    </row>
    <row r="371">
      <c r="A371" s="1" t="s">
        <v>116</v>
      </c>
      <c r="B371" s="34"/>
      <c r="E371" s="1"/>
      <c r="F371" s="1"/>
      <c r="G371" s="26"/>
      <c r="J371" s="51"/>
      <c r="K371" s="51"/>
      <c r="L371" s="51"/>
      <c r="M371" s="34"/>
      <c r="N371" s="34"/>
      <c r="O371" s="51"/>
      <c r="P371" s="35"/>
      <c r="Q371" s="51"/>
      <c r="R371" s="51"/>
      <c r="S371" s="51"/>
      <c r="T371" s="51"/>
      <c r="U371" s="51"/>
      <c r="V371" s="51"/>
      <c r="W371" s="51"/>
      <c r="X371" s="51"/>
      <c r="Y371" s="51"/>
    </row>
    <row r="372" ht="16.5">
      <c r="A372" s="1" t="s">
        <v>116</v>
      </c>
      <c r="B372" s="34"/>
      <c r="E372" s="1"/>
      <c r="F372" s="1"/>
      <c r="G372" s="26"/>
      <c r="J372" s="51"/>
      <c r="K372" s="51"/>
      <c r="L372" s="51"/>
      <c r="M372" s="34"/>
      <c r="N372" s="34"/>
      <c r="O372" s="51"/>
      <c r="P372" s="35"/>
      <c r="Q372" s="51"/>
      <c r="R372" s="51"/>
      <c r="S372" s="51"/>
      <c r="T372" s="51"/>
      <c r="U372" s="51"/>
      <c r="V372" s="51"/>
      <c r="W372" s="51"/>
      <c r="X372" s="51"/>
      <c r="Y372" s="51"/>
    </row>
    <row r="373" ht="16.5">
      <c r="A373" s="1" t="s">
        <v>116</v>
      </c>
      <c r="B373" s="34"/>
      <c r="E373" s="1"/>
      <c r="F373" s="1"/>
      <c r="G373" s="26"/>
      <c r="J373" s="51"/>
      <c r="K373" s="51"/>
      <c r="L373" s="51"/>
      <c r="M373" s="34"/>
      <c r="N373" s="34"/>
      <c r="O373" s="51"/>
      <c r="P373" s="35"/>
      <c r="Q373" s="51"/>
      <c r="R373" s="51"/>
      <c r="S373" s="51"/>
      <c r="T373" s="51"/>
      <c r="U373" s="51"/>
      <c r="V373" s="51"/>
      <c r="W373" s="51"/>
      <c r="X373" s="51"/>
      <c r="Y373" s="51"/>
    </row>
    <row r="374" ht="16.5">
      <c r="A374" s="1" t="s">
        <v>116</v>
      </c>
      <c r="B374" s="34"/>
      <c r="E374" s="1"/>
      <c r="F374" s="1"/>
      <c r="G374" s="26"/>
      <c r="J374" s="51"/>
      <c r="K374" s="51"/>
      <c r="L374" s="51"/>
      <c r="M374" s="34"/>
      <c r="N374" s="34"/>
      <c r="O374" s="51"/>
      <c r="P374" s="35"/>
      <c r="Q374" s="51"/>
      <c r="R374" s="51"/>
      <c r="S374" s="51"/>
      <c r="T374" s="51"/>
      <c r="U374" s="51"/>
      <c r="V374" s="51"/>
      <c r="W374" s="51"/>
      <c r="X374" s="51"/>
      <c r="Y374" s="51"/>
    </row>
    <row r="375" ht="16.5">
      <c r="A375" s="1" t="s">
        <v>116</v>
      </c>
      <c r="B375" s="34"/>
      <c r="E375" s="1"/>
      <c r="F375" s="1"/>
      <c r="G375" s="26"/>
      <c r="J375" s="51"/>
      <c r="K375" s="51"/>
      <c r="L375" s="51"/>
      <c r="M375" s="34"/>
      <c r="N375" s="34"/>
      <c r="O375" s="51"/>
      <c r="P375" s="35"/>
      <c r="Q375" s="51"/>
      <c r="R375" s="51"/>
      <c r="S375" s="51"/>
      <c r="T375" s="51"/>
      <c r="U375" s="51"/>
      <c r="V375" s="51"/>
      <c r="W375" s="51"/>
      <c r="X375" s="51"/>
      <c r="Y375" s="51"/>
    </row>
    <row r="376" ht="16.5">
      <c r="A376" s="1" t="s">
        <v>116</v>
      </c>
      <c r="B376" s="34"/>
      <c r="E376" s="1"/>
      <c r="F376" s="1"/>
      <c r="G376" s="26"/>
      <c r="J376" s="51"/>
      <c r="K376" s="51"/>
      <c r="L376" s="51"/>
      <c r="M376" s="34"/>
      <c r="N376" s="34"/>
      <c r="O376" s="51"/>
      <c r="P376" s="35"/>
      <c r="Q376" s="51"/>
      <c r="R376" s="51"/>
      <c r="S376" s="51"/>
      <c r="T376" s="51"/>
      <c r="U376" s="51"/>
      <c r="V376" s="51"/>
      <c r="W376" s="51"/>
      <c r="X376" s="51"/>
      <c r="Y376" s="51"/>
    </row>
    <row r="377" ht="16.5">
      <c r="A377" s="1" t="s">
        <v>116</v>
      </c>
      <c r="B377" s="34"/>
      <c r="E377" s="1"/>
      <c r="F377" s="1"/>
      <c r="G377" s="26"/>
      <c r="J377" s="51"/>
      <c r="K377" s="51"/>
      <c r="L377" s="51"/>
      <c r="M377" s="34"/>
      <c r="N377" s="34"/>
      <c r="O377" s="51"/>
      <c r="P377" s="35"/>
      <c r="Q377" s="51"/>
      <c r="R377" s="51"/>
      <c r="S377" s="51"/>
      <c r="T377" s="51"/>
      <c r="U377" s="51"/>
      <c r="V377" s="51"/>
      <c r="W377" s="51"/>
      <c r="X377" s="51"/>
      <c r="Y377" s="51"/>
    </row>
    <row r="378" ht="16.5">
      <c r="A378" s="1" t="s">
        <v>116</v>
      </c>
      <c r="B378" s="34"/>
      <c r="E378" s="1"/>
      <c r="F378" s="1"/>
      <c r="G378" s="26"/>
      <c r="J378" s="51"/>
      <c r="K378" s="51"/>
      <c r="L378" s="51"/>
      <c r="M378" s="34"/>
      <c r="N378" s="34"/>
      <c r="O378" s="51"/>
      <c r="P378" s="35"/>
      <c r="Q378" s="51"/>
      <c r="R378" s="51"/>
      <c r="S378" s="51"/>
      <c r="T378" s="51"/>
      <c r="U378" s="51"/>
      <c r="V378" s="51"/>
      <c r="W378" s="51"/>
      <c r="X378" s="51"/>
      <c r="Y378" s="51"/>
    </row>
    <row r="379" ht="16.5">
      <c r="A379" s="1" t="s">
        <v>116</v>
      </c>
      <c r="B379" s="34"/>
      <c r="E379" s="1"/>
      <c r="F379" s="1"/>
      <c r="G379" s="26"/>
      <c r="J379" s="51"/>
      <c r="K379" s="51"/>
      <c r="L379" s="51"/>
      <c r="M379" s="34"/>
      <c r="N379" s="34"/>
      <c r="O379" s="51"/>
      <c r="P379" s="35"/>
      <c r="Q379" s="51"/>
      <c r="R379" s="51"/>
      <c r="S379" s="51"/>
      <c r="T379" s="51"/>
      <c r="U379" s="51"/>
      <c r="V379" s="51"/>
      <c r="W379" s="51"/>
      <c r="X379" s="51"/>
      <c r="Y379" s="51"/>
    </row>
    <row r="380" ht="16.5">
      <c r="A380" s="1" t="s">
        <v>116</v>
      </c>
      <c r="B380" s="34"/>
      <c r="E380" s="1"/>
      <c r="F380" s="1"/>
      <c r="G380" s="26"/>
      <c r="J380" s="51"/>
      <c r="K380" s="51"/>
      <c r="L380" s="51"/>
      <c r="M380" s="34"/>
      <c r="N380" s="34"/>
      <c r="O380" s="51"/>
      <c r="P380" s="35"/>
      <c r="Q380" s="51"/>
      <c r="R380" s="51"/>
      <c r="S380" s="51"/>
      <c r="T380" s="51"/>
      <c r="U380" s="51"/>
      <c r="V380" s="51"/>
      <c r="W380" s="51"/>
      <c r="X380" s="51"/>
      <c r="Y380" s="51"/>
    </row>
    <row r="381" ht="16.5">
      <c r="A381" s="1" t="s">
        <v>116</v>
      </c>
      <c r="B381" s="34"/>
      <c r="E381" s="1"/>
      <c r="F381" s="1"/>
      <c r="G381" s="26"/>
      <c r="J381" s="51"/>
      <c r="K381" s="51"/>
      <c r="L381" s="51"/>
      <c r="M381" s="34"/>
      <c r="N381" s="34"/>
      <c r="O381" s="51"/>
      <c r="P381" s="35"/>
      <c r="Q381" s="51"/>
      <c r="R381" s="51"/>
      <c r="S381" s="51"/>
      <c r="T381" s="51"/>
      <c r="U381" s="51"/>
      <c r="V381" s="51"/>
      <c r="W381" s="51"/>
      <c r="X381" s="51"/>
      <c r="Y381" s="51"/>
    </row>
    <row r="382" ht="16.5">
      <c r="A382" s="1" t="s">
        <v>116</v>
      </c>
      <c r="B382" s="34"/>
      <c r="E382" s="1"/>
      <c r="F382" s="1"/>
      <c r="G382" s="26"/>
      <c r="J382" s="51"/>
      <c r="K382" s="51"/>
      <c r="L382" s="51"/>
      <c r="M382" s="34"/>
      <c r="N382" s="34"/>
      <c r="O382" s="51"/>
      <c r="P382" s="35"/>
      <c r="Q382" s="51"/>
      <c r="R382" s="51"/>
      <c r="S382" s="51"/>
      <c r="T382" s="51"/>
      <c r="U382" s="51"/>
      <c r="V382" s="51"/>
      <c r="W382" s="51"/>
      <c r="X382" s="51"/>
      <c r="Y382" s="51"/>
    </row>
    <row r="383" ht="16.5">
      <c r="A383" s="1" t="s">
        <v>116</v>
      </c>
      <c r="B383" s="34"/>
      <c r="E383" s="1"/>
      <c r="F383" s="1"/>
      <c r="G383" s="26"/>
      <c r="J383" s="51"/>
      <c r="K383" s="51"/>
      <c r="L383" s="51"/>
      <c r="M383" s="34"/>
      <c r="N383" s="34"/>
      <c r="O383" s="51"/>
      <c r="P383" s="35"/>
      <c r="Q383" s="51"/>
      <c r="R383" s="51"/>
      <c r="S383" s="51"/>
      <c r="T383" s="51"/>
      <c r="U383" s="51"/>
      <c r="V383" s="51"/>
      <c r="W383" s="51"/>
      <c r="X383" s="51"/>
      <c r="Y383" s="51"/>
    </row>
    <row r="384" ht="16.5">
      <c r="A384" s="1" t="s">
        <v>116</v>
      </c>
      <c r="B384" s="34"/>
      <c r="E384" s="1"/>
      <c r="F384" s="1"/>
      <c r="G384" s="26"/>
      <c r="J384" s="51"/>
      <c r="K384" s="51"/>
      <c r="L384" s="51"/>
      <c r="M384" s="34"/>
      <c r="N384" s="34"/>
      <c r="O384" s="51"/>
      <c r="P384" s="35"/>
      <c r="Q384" s="51"/>
      <c r="R384" s="51"/>
      <c r="S384" s="51"/>
      <c r="T384" s="51"/>
      <c r="U384" s="51"/>
      <c r="V384" s="51"/>
      <c r="W384" s="51"/>
      <c r="X384" s="51"/>
      <c r="Y384" s="51"/>
    </row>
    <row r="385" ht="16.5">
      <c r="A385" s="1" t="s">
        <v>116</v>
      </c>
      <c r="B385" s="34"/>
      <c r="E385" s="1"/>
      <c r="F385" s="1"/>
      <c r="G385" s="26"/>
      <c r="J385" s="51"/>
      <c r="K385" s="51"/>
      <c r="L385" s="51"/>
      <c r="M385" s="34"/>
      <c r="N385" s="34"/>
      <c r="O385" s="51"/>
      <c r="P385" s="35"/>
      <c r="Q385" s="51"/>
      <c r="R385" s="51"/>
      <c r="S385" s="51"/>
      <c r="T385" s="51"/>
      <c r="U385" s="51"/>
      <c r="V385" s="51"/>
      <c r="W385" s="51"/>
      <c r="X385" s="51"/>
      <c r="Y385" s="51"/>
    </row>
    <row r="386" ht="16.5">
      <c r="A386" s="1" t="s">
        <v>116</v>
      </c>
      <c r="B386" s="34"/>
      <c r="E386" s="1"/>
      <c r="F386" s="1"/>
      <c r="G386" s="26"/>
      <c r="J386" s="51"/>
      <c r="K386" s="51"/>
      <c r="L386" s="51"/>
      <c r="M386" s="34"/>
      <c r="N386" s="34"/>
      <c r="O386" s="51"/>
      <c r="P386" s="35"/>
      <c r="Q386" s="51"/>
      <c r="R386" s="51"/>
      <c r="S386" s="51"/>
      <c r="T386" s="51"/>
      <c r="U386" s="51"/>
      <c r="V386" s="51"/>
      <c r="W386" s="51"/>
      <c r="X386" s="51"/>
      <c r="Y386" s="51"/>
    </row>
    <row r="387" ht="16.5">
      <c r="A387" s="1" t="s">
        <v>116</v>
      </c>
      <c r="B387" s="34"/>
      <c r="E387" s="1"/>
      <c r="F387" s="1"/>
      <c r="G387" s="26"/>
      <c r="J387" s="51"/>
      <c r="K387" s="51"/>
      <c r="L387" s="51"/>
      <c r="M387" s="34"/>
      <c r="N387" s="34"/>
      <c r="O387" s="51"/>
      <c r="P387" s="35"/>
      <c r="Q387" s="51"/>
      <c r="R387" s="51"/>
      <c r="S387" s="51"/>
      <c r="T387" s="51"/>
      <c r="U387" s="51"/>
      <c r="V387" s="51"/>
      <c r="W387" s="51"/>
      <c r="X387" s="51"/>
      <c r="Y387" s="51"/>
    </row>
    <row r="388" ht="16.5">
      <c r="A388" s="1" t="s">
        <v>116</v>
      </c>
      <c r="B388" s="34"/>
      <c r="E388" s="1"/>
      <c r="F388" s="1"/>
      <c r="G388" s="26"/>
      <c r="J388" s="51"/>
      <c r="K388" s="51"/>
      <c r="L388" s="51"/>
      <c r="M388" s="34"/>
      <c r="N388" s="34"/>
      <c r="O388" s="51"/>
      <c r="P388" s="35"/>
      <c r="Q388" s="51"/>
      <c r="R388" s="51"/>
      <c r="S388" s="51"/>
      <c r="T388" s="51"/>
      <c r="U388" s="51"/>
      <c r="V388" s="51"/>
      <c r="W388" s="51"/>
      <c r="X388" s="51"/>
      <c r="Y388" s="51"/>
    </row>
    <row r="389" ht="16.5">
      <c r="A389" s="1" t="s">
        <v>116</v>
      </c>
      <c r="B389" s="34"/>
      <c r="E389" s="1"/>
      <c r="F389" s="1"/>
      <c r="G389" s="26"/>
      <c r="J389" s="51"/>
      <c r="K389" s="51"/>
      <c r="L389" s="51"/>
      <c r="M389" s="34"/>
      <c r="N389" s="34"/>
      <c r="O389" s="51"/>
      <c r="P389" s="35"/>
      <c r="Q389" s="51"/>
      <c r="R389" s="51"/>
      <c r="S389" s="51"/>
      <c r="T389" s="51"/>
      <c r="U389" s="51"/>
      <c r="V389" s="51"/>
      <c r="W389" s="51"/>
      <c r="X389" s="51"/>
      <c r="Y389" s="51"/>
    </row>
    <row r="390" ht="16.5">
      <c r="A390" s="1" t="s">
        <v>116</v>
      </c>
      <c r="B390" s="34"/>
      <c r="E390" s="1"/>
      <c r="F390" s="1"/>
      <c r="G390" s="26"/>
      <c r="J390" s="51"/>
      <c r="K390" s="51"/>
      <c r="L390" s="51"/>
      <c r="M390" s="34"/>
      <c r="N390" s="34"/>
      <c r="O390" s="51"/>
      <c r="P390" s="35"/>
      <c r="Q390" s="51"/>
      <c r="R390" s="51"/>
      <c r="S390" s="51"/>
      <c r="T390" s="51"/>
      <c r="U390" s="51"/>
      <c r="V390" s="51"/>
      <c r="W390" s="51"/>
      <c r="X390" s="51"/>
      <c r="Y390" s="51"/>
    </row>
    <row r="391" ht="16.5">
      <c r="A391" s="1" t="s">
        <v>116</v>
      </c>
      <c r="B391" s="34"/>
      <c r="E391" s="1"/>
      <c r="F391" s="1"/>
      <c r="G391" s="26"/>
      <c r="J391" s="51"/>
      <c r="K391" s="51"/>
      <c r="L391" s="51"/>
      <c r="M391" s="34"/>
      <c r="N391" s="34"/>
      <c r="O391" s="51"/>
      <c r="P391" s="35"/>
      <c r="Q391" s="51"/>
      <c r="R391" s="51"/>
      <c r="S391" s="51"/>
      <c r="T391" s="51"/>
      <c r="U391" s="51"/>
      <c r="V391" s="51"/>
      <c r="W391" s="51"/>
      <c r="X391" s="51"/>
      <c r="Y391" s="51"/>
    </row>
    <row r="392" ht="16.5">
      <c r="A392" s="1" t="s">
        <v>116</v>
      </c>
      <c r="B392" s="34"/>
      <c r="E392" s="1"/>
      <c r="F392" s="1"/>
      <c r="G392" s="26"/>
      <c r="J392" s="51"/>
      <c r="K392" s="51"/>
      <c r="L392" s="51"/>
      <c r="M392" s="34"/>
      <c r="N392" s="34"/>
      <c r="O392" s="51"/>
      <c r="P392" s="35"/>
      <c r="Q392" s="51"/>
      <c r="R392" s="51"/>
      <c r="S392" s="51"/>
      <c r="T392" s="51"/>
      <c r="U392" s="51"/>
      <c r="V392" s="51"/>
      <c r="W392" s="51"/>
      <c r="X392" s="51"/>
      <c r="Y392" s="51"/>
    </row>
    <row r="393" ht="16.5">
      <c r="A393" s="1" t="s">
        <v>116</v>
      </c>
      <c r="B393" s="34"/>
      <c r="E393" s="1"/>
      <c r="F393" s="1"/>
      <c r="G393" s="26"/>
      <c r="J393" s="51"/>
      <c r="K393" s="51"/>
      <c r="L393" s="51"/>
      <c r="M393" s="34"/>
      <c r="N393" s="34"/>
      <c r="O393" s="51"/>
      <c r="P393" s="35"/>
      <c r="Q393" s="51"/>
      <c r="R393" s="51"/>
      <c r="S393" s="51"/>
      <c r="T393" s="51"/>
      <c r="U393" s="51"/>
      <c r="V393" s="51"/>
      <c r="W393" s="51"/>
      <c r="X393" s="51"/>
      <c r="Y393" s="51"/>
    </row>
    <row r="394" ht="16.5">
      <c r="A394" s="1" t="s">
        <v>116</v>
      </c>
      <c r="B394" s="34"/>
      <c r="E394" s="1"/>
      <c r="F394" s="1"/>
      <c r="G394" s="26"/>
      <c r="J394" s="51"/>
      <c r="K394" s="51"/>
      <c r="L394" s="51"/>
      <c r="M394" s="34"/>
      <c r="N394" s="34"/>
      <c r="O394" s="51"/>
      <c r="P394" s="35"/>
      <c r="Q394" s="51"/>
      <c r="R394" s="51"/>
      <c r="S394" s="51"/>
      <c r="T394" s="51"/>
      <c r="U394" s="51"/>
      <c r="V394" s="51"/>
      <c r="W394" s="51"/>
      <c r="X394" s="51"/>
      <c r="Y394" s="51"/>
    </row>
    <row r="395" ht="16.5">
      <c r="A395" s="1" t="s">
        <v>116</v>
      </c>
      <c r="B395" s="34"/>
      <c r="E395" s="1"/>
      <c r="F395" s="1"/>
      <c r="G395" s="26"/>
      <c r="J395" s="51"/>
      <c r="K395" s="51"/>
      <c r="L395" s="51"/>
      <c r="M395" s="34"/>
      <c r="N395" s="34"/>
      <c r="O395" s="51"/>
      <c r="P395" s="35"/>
      <c r="Q395" s="51"/>
      <c r="R395" s="51"/>
      <c r="S395" s="51"/>
      <c r="T395" s="51"/>
      <c r="U395" s="51"/>
      <c r="V395" s="51"/>
      <c r="W395" s="51"/>
      <c r="X395" s="51"/>
      <c r="Y395" s="51"/>
    </row>
    <row r="396" ht="16.5">
      <c r="A396" s="1" t="s">
        <v>116</v>
      </c>
      <c r="B396" s="34"/>
      <c r="E396" s="1"/>
      <c r="F396" s="1"/>
      <c r="G396" s="26"/>
      <c r="J396" s="51"/>
      <c r="K396" s="51"/>
      <c r="L396" s="51"/>
      <c r="M396" s="34"/>
      <c r="N396" s="34"/>
      <c r="O396" s="51"/>
      <c r="P396" s="35"/>
      <c r="Q396" s="51"/>
      <c r="R396" s="51"/>
      <c r="S396" s="51"/>
      <c r="T396" s="51"/>
      <c r="U396" s="51"/>
      <c r="V396" s="51"/>
      <c r="W396" s="51"/>
      <c r="X396" s="51"/>
      <c r="Y396" s="51"/>
    </row>
    <row r="397" ht="16.5">
      <c r="A397" s="1" t="s">
        <v>116</v>
      </c>
      <c r="B397" s="34"/>
      <c r="E397" s="1"/>
      <c r="F397" s="1"/>
      <c r="G397" s="26"/>
      <c r="J397" s="51"/>
      <c r="K397" s="51"/>
      <c r="L397" s="51"/>
      <c r="M397" s="34"/>
      <c r="N397" s="34"/>
      <c r="O397" s="51"/>
      <c r="P397" s="35"/>
      <c r="Q397" s="51"/>
      <c r="R397" s="51"/>
      <c r="S397" s="51"/>
      <c r="T397" s="51"/>
      <c r="U397" s="51"/>
      <c r="V397" s="51"/>
      <c r="W397" s="51"/>
      <c r="X397" s="51"/>
      <c r="Y397" s="51"/>
    </row>
    <row r="398" ht="16.5">
      <c r="A398" s="1" t="s">
        <v>116</v>
      </c>
      <c r="B398" s="34"/>
      <c r="E398" s="1"/>
      <c r="F398" s="1"/>
      <c r="G398" s="26"/>
      <c r="J398" s="51"/>
      <c r="K398" s="51"/>
      <c r="L398" s="51"/>
      <c r="M398" s="34"/>
      <c r="N398" s="34"/>
      <c r="O398" s="51"/>
      <c r="P398" s="35"/>
      <c r="Q398" s="51"/>
      <c r="R398" s="51"/>
      <c r="S398" s="51"/>
      <c r="T398" s="51"/>
      <c r="U398" s="51"/>
      <c r="V398" s="51"/>
      <c r="W398" s="51"/>
      <c r="X398" s="51"/>
      <c r="Y398" s="51"/>
    </row>
    <row r="399" ht="16.5">
      <c r="A399" s="1" t="s">
        <v>116</v>
      </c>
      <c r="B399" s="34"/>
      <c r="E399" s="1"/>
      <c r="F399" s="1"/>
      <c r="G399" s="26"/>
      <c r="J399" s="51"/>
      <c r="K399" s="51"/>
      <c r="L399" s="51"/>
      <c r="M399" s="34"/>
      <c r="N399" s="34"/>
      <c r="O399" s="51"/>
      <c r="P399" s="35"/>
      <c r="Q399" s="51"/>
      <c r="R399" s="51"/>
      <c r="S399" s="51"/>
      <c r="T399" s="51"/>
      <c r="U399" s="51"/>
      <c r="V399" s="51"/>
      <c r="W399" s="51"/>
      <c r="X399" s="51"/>
      <c r="Y399" s="51"/>
    </row>
    <row r="400" ht="16.5">
      <c r="A400" s="1" t="s">
        <v>116</v>
      </c>
      <c r="B400" s="34"/>
      <c r="E400" s="1"/>
      <c r="F400" s="1"/>
      <c r="G400" s="26"/>
      <c r="J400" s="51"/>
      <c r="K400" s="51"/>
      <c r="L400" s="51"/>
      <c r="M400" s="34"/>
      <c r="N400" s="34"/>
      <c r="O400" s="51"/>
      <c r="P400" s="35"/>
      <c r="Q400" s="51"/>
      <c r="R400" s="51"/>
      <c r="S400" s="51"/>
      <c r="T400" s="51"/>
      <c r="U400" s="51"/>
      <c r="V400" s="51"/>
      <c r="W400" s="51"/>
      <c r="X400" s="51"/>
      <c r="Y400" s="51"/>
    </row>
    <row r="401" ht="16.5">
      <c r="A401" s="1" t="s">
        <v>116</v>
      </c>
      <c r="B401" s="34"/>
      <c r="E401" s="1"/>
      <c r="F401" s="1"/>
      <c r="G401" s="26"/>
      <c r="J401" s="51"/>
      <c r="K401" s="51"/>
      <c r="L401" s="51"/>
      <c r="M401" s="34"/>
      <c r="N401" s="34"/>
      <c r="O401" s="51"/>
      <c r="P401" s="35"/>
      <c r="Q401" s="51"/>
      <c r="R401" s="51"/>
      <c r="S401" s="51"/>
      <c r="T401" s="51"/>
      <c r="U401" s="51"/>
      <c r="V401" s="51"/>
      <c r="W401" s="51"/>
      <c r="X401" s="51"/>
      <c r="Y401" s="51"/>
    </row>
    <row r="402" ht="16.5">
      <c r="A402" s="1" t="s">
        <v>116</v>
      </c>
      <c r="B402" s="34"/>
      <c r="E402" s="1"/>
      <c r="F402" s="1"/>
      <c r="G402" s="26"/>
      <c r="J402" s="51"/>
      <c r="K402" s="51"/>
      <c r="L402" s="51"/>
      <c r="M402" s="34"/>
      <c r="N402" s="34"/>
      <c r="O402" s="51"/>
      <c r="P402" s="35"/>
      <c r="Q402" s="51"/>
      <c r="R402" s="51"/>
      <c r="S402" s="51"/>
      <c r="T402" s="51"/>
      <c r="U402" s="51"/>
      <c r="V402" s="51"/>
      <c r="W402" s="51"/>
      <c r="X402" s="51"/>
      <c r="Y402" s="51"/>
    </row>
    <row r="403" ht="16.5">
      <c r="A403" s="1" t="s">
        <v>116</v>
      </c>
      <c r="B403" s="34"/>
      <c r="E403" s="1"/>
      <c r="F403" s="1"/>
      <c r="G403" s="26"/>
      <c r="J403" s="51"/>
      <c r="K403" s="51"/>
      <c r="L403" s="51"/>
      <c r="M403" s="34"/>
      <c r="N403" s="34"/>
      <c r="O403" s="51"/>
      <c r="P403" s="35"/>
      <c r="Q403" s="51"/>
      <c r="R403" s="51"/>
      <c r="S403" s="51"/>
      <c r="T403" s="51"/>
      <c r="U403" s="51"/>
      <c r="V403" s="51"/>
      <c r="W403" s="51"/>
      <c r="X403" s="51"/>
      <c r="Y403" s="51"/>
    </row>
    <row r="404" ht="16.5">
      <c r="A404" s="1" t="s">
        <v>116</v>
      </c>
      <c r="B404" s="34"/>
      <c r="E404" s="1"/>
      <c r="F404" s="1"/>
      <c r="G404" s="26"/>
      <c r="J404" s="51"/>
      <c r="K404" s="51"/>
      <c r="L404" s="51"/>
      <c r="M404" s="34"/>
      <c r="N404" s="34"/>
      <c r="O404" s="51"/>
      <c r="P404" s="35"/>
      <c r="Q404" s="51"/>
      <c r="R404" s="51"/>
      <c r="S404" s="51"/>
      <c r="T404" s="51"/>
      <c r="U404" s="51"/>
      <c r="V404" s="51"/>
      <c r="W404" s="51"/>
      <c r="X404" s="51"/>
      <c r="Y404" s="51"/>
    </row>
    <row r="405" ht="16.5">
      <c r="A405" s="1" t="s">
        <v>116</v>
      </c>
      <c r="B405" s="34"/>
      <c r="E405" s="1"/>
      <c r="F405" s="1"/>
      <c r="G405" s="26"/>
      <c r="J405" s="51"/>
      <c r="K405" s="51"/>
      <c r="L405" s="51"/>
      <c r="M405" s="34"/>
      <c r="N405" s="34"/>
      <c r="O405" s="51"/>
      <c r="P405" s="35"/>
      <c r="Q405" s="51"/>
      <c r="R405" s="51"/>
      <c r="S405" s="51"/>
      <c r="T405" s="51"/>
      <c r="U405" s="51"/>
      <c r="V405" s="51"/>
      <c r="W405" s="51"/>
      <c r="X405" s="51"/>
      <c r="Y405" s="51"/>
    </row>
    <row r="406" ht="16.5">
      <c r="A406" s="1" t="s">
        <v>116</v>
      </c>
      <c r="B406" s="34"/>
      <c r="E406" s="1"/>
      <c r="F406" s="1"/>
      <c r="G406" s="26"/>
      <c r="J406" s="51"/>
      <c r="K406" s="51"/>
      <c r="L406" s="51"/>
      <c r="M406" s="34"/>
      <c r="N406" s="34"/>
      <c r="O406" s="51"/>
      <c r="P406" s="35"/>
      <c r="Q406" s="51"/>
      <c r="R406" s="51"/>
      <c r="S406" s="51"/>
      <c r="T406" s="51"/>
      <c r="U406" s="51"/>
      <c r="V406" s="51"/>
      <c r="W406" s="51"/>
      <c r="X406" s="51"/>
      <c r="Y406" s="51"/>
    </row>
    <row r="407" ht="16.5">
      <c r="A407" s="1" t="s">
        <v>116</v>
      </c>
      <c r="B407" s="34"/>
      <c r="E407" s="1"/>
      <c r="F407" s="1"/>
      <c r="G407" s="26"/>
      <c r="J407" s="51"/>
      <c r="K407" s="51"/>
      <c r="L407" s="51"/>
      <c r="M407" s="34"/>
      <c r="N407" s="34"/>
      <c r="O407" s="51"/>
      <c r="P407" s="35"/>
      <c r="Q407" s="51"/>
      <c r="R407" s="51"/>
      <c r="S407" s="51"/>
      <c r="T407" s="51"/>
      <c r="U407" s="51"/>
      <c r="V407" s="51"/>
      <c r="W407" s="51"/>
      <c r="X407" s="51"/>
      <c r="Y407" s="51"/>
    </row>
    <row r="408" ht="16.5">
      <c r="A408" s="1" t="s">
        <v>116</v>
      </c>
      <c r="B408" s="34"/>
      <c r="E408" s="1"/>
      <c r="F408" s="1"/>
      <c r="G408" s="26"/>
      <c r="J408" s="51"/>
      <c r="K408" s="51"/>
      <c r="L408" s="51"/>
      <c r="M408" s="34"/>
      <c r="N408" s="34"/>
      <c r="O408" s="51"/>
      <c r="P408" s="35"/>
      <c r="Q408" s="51"/>
      <c r="R408" s="51"/>
      <c r="S408" s="51"/>
      <c r="T408" s="51"/>
      <c r="U408" s="51"/>
      <c r="V408" s="51"/>
      <c r="W408" s="51"/>
      <c r="X408" s="51"/>
      <c r="Y408" s="51"/>
    </row>
    <row r="409" ht="16.5">
      <c r="A409" s="1" t="s">
        <v>116</v>
      </c>
      <c r="B409" s="34"/>
      <c r="E409" s="1"/>
      <c r="F409" s="1"/>
      <c r="G409" s="26"/>
      <c r="J409" s="51"/>
      <c r="K409" s="51"/>
      <c r="L409" s="51"/>
      <c r="M409" s="34"/>
      <c r="N409" s="34"/>
      <c r="O409" s="51"/>
      <c r="P409" s="35"/>
      <c r="Q409" s="51"/>
      <c r="R409" s="51"/>
      <c r="S409" s="51"/>
      <c r="T409" s="51"/>
      <c r="U409" s="51"/>
      <c r="V409" s="51"/>
      <c r="W409" s="51"/>
      <c r="X409" s="51"/>
      <c r="Y409" s="51"/>
    </row>
    <row r="410" ht="16.5">
      <c r="A410" s="1" t="s">
        <v>116</v>
      </c>
      <c r="B410" s="34"/>
      <c r="E410" s="1"/>
      <c r="F410" s="1"/>
      <c r="G410" s="26"/>
      <c r="J410" s="51"/>
      <c r="K410" s="51"/>
      <c r="L410" s="51"/>
      <c r="M410" s="34"/>
      <c r="N410" s="34"/>
      <c r="O410" s="51"/>
      <c r="P410" s="35"/>
      <c r="Q410" s="51"/>
      <c r="R410" s="51"/>
      <c r="S410" s="51"/>
      <c r="T410" s="51"/>
      <c r="U410" s="51"/>
      <c r="V410" s="51"/>
      <c r="W410" s="51"/>
      <c r="X410" s="51"/>
      <c r="Y410" s="51"/>
    </row>
    <row r="411" ht="16.5">
      <c r="A411" s="1" t="s">
        <v>116</v>
      </c>
      <c r="B411" s="34"/>
      <c r="E411" s="1"/>
      <c r="F411" s="1"/>
      <c r="G411" s="26"/>
      <c r="J411" s="51"/>
      <c r="K411" s="51"/>
      <c r="L411" s="51"/>
      <c r="M411" s="34"/>
      <c r="N411" s="34"/>
      <c r="O411" s="51"/>
      <c r="P411" s="35"/>
      <c r="Q411" s="51"/>
      <c r="R411" s="51"/>
      <c r="S411" s="51"/>
      <c r="T411" s="51"/>
      <c r="U411" s="51"/>
      <c r="V411" s="51"/>
      <c r="W411" s="51"/>
      <c r="X411" s="51"/>
      <c r="Y411" s="51"/>
    </row>
    <row r="412" ht="16.5">
      <c r="A412" s="1" t="s">
        <v>116</v>
      </c>
      <c r="B412" s="34"/>
      <c r="E412" s="1"/>
      <c r="F412" s="1"/>
      <c r="G412" s="26"/>
      <c r="J412" s="51"/>
      <c r="K412" s="51"/>
      <c r="L412" s="51"/>
      <c r="M412" s="34"/>
      <c r="N412" s="34"/>
      <c r="O412" s="51"/>
      <c r="P412" s="35"/>
      <c r="Q412" s="51"/>
      <c r="R412" s="51"/>
      <c r="S412" s="51"/>
      <c r="T412" s="51"/>
      <c r="U412" s="51"/>
      <c r="V412" s="51"/>
      <c r="W412" s="51"/>
      <c r="X412" s="51"/>
      <c r="Y412" s="51"/>
    </row>
    <row r="413" ht="16.5">
      <c r="A413" s="1" t="s">
        <v>116</v>
      </c>
      <c r="B413" s="34"/>
      <c r="E413" s="1"/>
      <c r="F413" s="1"/>
      <c r="G413" s="26"/>
      <c r="J413" s="51"/>
      <c r="K413" s="51"/>
      <c r="L413" s="51"/>
      <c r="M413" s="34"/>
      <c r="N413" s="34"/>
      <c r="O413" s="51"/>
      <c r="P413" s="35"/>
      <c r="Q413" s="51"/>
      <c r="R413" s="51"/>
      <c r="S413" s="51"/>
      <c r="T413" s="51"/>
      <c r="U413" s="51"/>
      <c r="V413" s="51"/>
      <c r="W413" s="51"/>
      <c r="X413" s="51"/>
      <c r="Y413" s="51"/>
    </row>
    <row r="414" ht="16.5">
      <c r="A414" s="1" t="s">
        <v>116</v>
      </c>
      <c r="B414" s="34"/>
      <c r="E414" s="1"/>
      <c r="F414" s="1"/>
      <c r="G414" s="26"/>
      <c r="J414" s="51"/>
      <c r="K414" s="51"/>
      <c r="L414" s="51"/>
      <c r="M414" s="34"/>
      <c r="N414" s="34"/>
      <c r="O414" s="51"/>
      <c r="P414" s="35"/>
      <c r="Q414" s="51"/>
      <c r="R414" s="51"/>
      <c r="S414" s="51"/>
      <c r="T414" s="51"/>
      <c r="U414" s="51"/>
      <c r="V414" s="51"/>
      <c r="W414" s="51"/>
      <c r="X414" s="51"/>
      <c r="Y414" s="51"/>
    </row>
    <row r="415" ht="16.5">
      <c r="A415" s="1" t="s">
        <v>116</v>
      </c>
      <c r="B415" s="34"/>
      <c r="E415" s="1"/>
      <c r="F415" s="1"/>
      <c r="G415" s="26"/>
      <c r="J415" s="51"/>
      <c r="K415" s="51"/>
      <c r="L415" s="51"/>
      <c r="M415" s="34"/>
      <c r="N415" s="34"/>
      <c r="O415" s="51"/>
      <c r="P415" s="35"/>
      <c r="Q415" s="51"/>
      <c r="R415" s="51"/>
      <c r="S415" s="51"/>
      <c r="T415" s="51"/>
      <c r="U415" s="51"/>
      <c r="V415" s="51"/>
      <c r="W415" s="51"/>
      <c r="X415" s="51"/>
      <c r="Y415" s="51"/>
    </row>
    <row r="416" ht="16.5">
      <c r="A416" s="1" t="s">
        <v>116</v>
      </c>
      <c r="B416" s="34"/>
      <c r="E416" s="1"/>
      <c r="F416" s="1"/>
      <c r="G416" s="26"/>
      <c r="J416" s="51"/>
      <c r="K416" s="51"/>
      <c r="L416" s="51"/>
      <c r="M416" s="34"/>
      <c r="N416" s="34"/>
      <c r="O416" s="51"/>
      <c r="P416" s="35"/>
      <c r="Q416" s="51"/>
      <c r="R416" s="51"/>
      <c r="S416" s="51"/>
      <c r="T416" s="51"/>
      <c r="U416" s="51"/>
      <c r="V416" s="51"/>
      <c r="W416" s="51"/>
      <c r="X416" s="51"/>
      <c r="Y416" s="51"/>
    </row>
    <row r="417" ht="16.5">
      <c r="A417" s="1" t="s">
        <v>116</v>
      </c>
      <c r="B417" s="34"/>
      <c r="E417" s="1"/>
      <c r="F417" s="1"/>
      <c r="G417" s="26"/>
      <c r="J417" s="51"/>
      <c r="K417" s="51"/>
      <c r="L417" s="51"/>
      <c r="M417" s="34"/>
      <c r="N417" s="34"/>
      <c r="O417" s="51"/>
      <c r="P417" s="35"/>
      <c r="Q417" s="51"/>
      <c r="R417" s="51"/>
      <c r="S417" s="51"/>
      <c r="T417" s="51"/>
      <c r="U417" s="51"/>
      <c r="V417" s="51"/>
      <c r="W417" s="51"/>
      <c r="X417" s="51"/>
      <c r="Y417" s="51"/>
    </row>
    <row r="418" ht="16.5">
      <c r="A418" s="1" t="s">
        <v>116</v>
      </c>
      <c r="B418" s="34"/>
      <c r="E418" s="1"/>
      <c r="F418" s="1"/>
      <c r="G418" s="26"/>
      <c r="J418" s="51"/>
      <c r="K418" s="51"/>
      <c r="L418" s="51"/>
      <c r="M418" s="34"/>
      <c r="N418" s="34"/>
      <c r="O418" s="51"/>
      <c r="P418" s="35"/>
      <c r="Q418" s="51"/>
      <c r="R418" s="51"/>
      <c r="S418" s="51"/>
      <c r="T418" s="51"/>
      <c r="U418" s="51"/>
      <c r="V418" s="51"/>
      <c r="W418" s="51"/>
      <c r="X418" s="51"/>
      <c r="Y418" s="51"/>
    </row>
    <row r="419" ht="16.5">
      <c r="A419" s="1" t="s">
        <v>116</v>
      </c>
      <c r="B419" s="34"/>
      <c r="E419" s="1"/>
      <c r="F419" s="1"/>
      <c r="G419" s="26"/>
      <c r="J419" s="51"/>
      <c r="K419" s="51"/>
      <c r="L419" s="51"/>
      <c r="M419" s="34"/>
      <c r="N419" s="34"/>
      <c r="O419" s="51"/>
      <c r="P419" s="35"/>
      <c r="Q419" s="51"/>
      <c r="R419" s="51"/>
      <c r="S419" s="51"/>
      <c r="T419" s="51"/>
      <c r="U419" s="51"/>
      <c r="V419" s="51"/>
      <c r="W419" s="51"/>
      <c r="X419" s="51"/>
      <c r="Y419" s="51"/>
    </row>
    <row r="420" ht="16.5">
      <c r="A420" s="1" t="s">
        <v>116</v>
      </c>
      <c r="B420" s="34"/>
      <c r="E420" s="1"/>
      <c r="F420" s="1"/>
      <c r="G420" s="26"/>
      <c r="J420" s="51"/>
      <c r="K420" s="51"/>
      <c r="L420" s="51"/>
      <c r="M420" s="34"/>
      <c r="N420" s="34"/>
      <c r="O420" s="51"/>
      <c r="P420" s="35"/>
      <c r="Q420" s="51"/>
      <c r="R420" s="51"/>
      <c r="S420" s="51"/>
      <c r="T420" s="51"/>
      <c r="U420" s="51"/>
      <c r="V420" s="51"/>
      <c r="W420" s="51"/>
      <c r="X420" s="51"/>
      <c r="Y420" s="51"/>
    </row>
    <row r="421" ht="16.5">
      <c r="A421" s="1" t="s">
        <v>116</v>
      </c>
      <c r="B421" s="34"/>
      <c r="E421" s="1"/>
      <c r="F421" s="1"/>
      <c r="G421" s="26"/>
      <c r="J421" s="51"/>
      <c r="K421" s="51"/>
      <c r="L421" s="51"/>
      <c r="M421" s="34"/>
      <c r="N421" s="34"/>
      <c r="O421" s="51"/>
      <c r="P421" s="35"/>
      <c r="Q421" s="51"/>
      <c r="R421" s="51"/>
      <c r="S421" s="51"/>
      <c r="T421" s="51"/>
      <c r="U421" s="51"/>
      <c r="V421" s="51"/>
      <c r="W421" s="51"/>
      <c r="X421" s="51"/>
      <c r="Y421" s="51"/>
    </row>
    <row r="422" ht="16.5">
      <c r="A422" s="1" t="s">
        <v>116</v>
      </c>
      <c r="B422" s="34"/>
      <c r="E422" s="1"/>
      <c r="F422" s="1"/>
      <c r="G422" s="26"/>
      <c r="J422" s="51"/>
      <c r="K422" s="51"/>
      <c r="L422" s="51"/>
      <c r="M422" s="34"/>
      <c r="N422" s="34"/>
      <c r="O422" s="51"/>
      <c r="P422" s="35"/>
      <c r="Q422" s="51"/>
      <c r="R422" s="51"/>
      <c r="S422" s="51"/>
      <c r="T422" s="51"/>
      <c r="U422" s="51"/>
      <c r="V422" s="51"/>
      <c r="W422" s="51"/>
      <c r="X422" s="51"/>
      <c r="Y422" s="51"/>
    </row>
    <row r="423" ht="16.5">
      <c r="A423" s="1" t="s">
        <v>116</v>
      </c>
      <c r="B423" s="34"/>
      <c r="E423" s="1"/>
      <c r="F423" s="1"/>
      <c r="G423" s="26"/>
      <c r="J423" s="51"/>
      <c r="K423" s="51"/>
      <c r="L423" s="51"/>
      <c r="M423" s="34"/>
      <c r="N423" s="34"/>
      <c r="O423" s="51"/>
      <c r="P423" s="35"/>
      <c r="Q423" s="51"/>
      <c r="R423" s="51"/>
      <c r="S423" s="51"/>
      <c r="T423" s="51"/>
      <c r="U423" s="51"/>
      <c r="V423" s="51"/>
      <c r="W423" s="51"/>
      <c r="X423" s="51"/>
      <c r="Y423" s="51"/>
    </row>
    <row r="424" ht="16.5">
      <c r="A424" s="1" t="s">
        <v>116</v>
      </c>
      <c r="B424" s="34"/>
      <c r="E424" s="1"/>
      <c r="F424" s="1"/>
      <c r="G424" s="26"/>
      <c r="J424" s="51"/>
      <c r="K424" s="51"/>
      <c r="L424" s="51"/>
      <c r="M424" s="34"/>
      <c r="N424" s="34"/>
      <c r="O424" s="51"/>
      <c r="P424" s="35"/>
      <c r="Q424" s="51"/>
      <c r="R424" s="51"/>
      <c r="S424" s="51"/>
      <c r="T424" s="51"/>
      <c r="U424" s="51"/>
      <c r="V424" s="51"/>
      <c r="W424" s="51"/>
      <c r="X424" s="51"/>
      <c r="Y424" s="51"/>
    </row>
    <row r="425" ht="16.5">
      <c r="A425" s="1" t="s">
        <v>116</v>
      </c>
      <c r="B425" s="34"/>
      <c r="E425" s="1"/>
      <c r="F425" s="1"/>
      <c r="G425" s="26"/>
      <c r="J425" s="51"/>
      <c r="K425" s="51"/>
      <c r="L425" s="51"/>
      <c r="M425" s="34"/>
      <c r="N425" s="34"/>
      <c r="O425" s="51"/>
      <c r="P425" s="35"/>
      <c r="Q425" s="51"/>
      <c r="R425" s="51"/>
      <c r="S425" s="51"/>
      <c r="T425" s="51"/>
      <c r="U425" s="51"/>
      <c r="V425" s="51"/>
      <c r="W425" s="51"/>
      <c r="X425" s="51"/>
      <c r="Y425" s="51"/>
    </row>
    <row r="426" ht="16.5">
      <c r="A426" s="1" t="s">
        <v>116</v>
      </c>
      <c r="B426" s="34"/>
      <c r="E426" s="1"/>
      <c r="F426" s="1"/>
      <c r="G426" s="26"/>
      <c r="J426" s="51"/>
      <c r="K426" s="51"/>
      <c r="L426" s="51"/>
      <c r="M426" s="34"/>
      <c r="N426" s="34"/>
      <c r="O426" s="51"/>
      <c r="P426" s="35"/>
      <c r="Q426" s="51"/>
      <c r="R426" s="51"/>
      <c r="S426" s="51"/>
      <c r="T426" s="51"/>
      <c r="U426" s="51"/>
      <c r="V426" s="51"/>
      <c r="W426" s="51"/>
      <c r="X426" s="51"/>
      <c r="Y426" s="51"/>
    </row>
    <row r="427" ht="16.5">
      <c r="A427" s="1" t="s">
        <v>116</v>
      </c>
      <c r="B427" s="34"/>
      <c r="E427" s="1"/>
      <c r="F427" s="1"/>
      <c r="G427" s="26"/>
      <c r="J427" s="51"/>
      <c r="K427" s="51"/>
      <c r="L427" s="51"/>
      <c r="M427" s="34"/>
      <c r="N427" s="34"/>
      <c r="O427" s="51"/>
      <c r="P427" s="35"/>
      <c r="Q427" s="51"/>
      <c r="R427" s="51"/>
      <c r="S427" s="51"/>
      <c r="T427" s="51"/>
      <c r="U427" s="51"/>
      <c r="V427" s="51"/>
      <c r="W427" s="51"/>
      <c r="X427" s="51"/>
      <c r="Y427" s="51"/>
    </row>
    <row r="428" ht="16.5">
      <c r="A428" s="1" t="s">
        <v>116</v>
      </c>
      <c r="B428" s="34"/>
      <c r="E428" s="1"/>
      <c r="F428" s="1"/>
      <c r="G428" s="26"/>
      <c r="J428" s="51"/>
      <c r="K428" s="51"/>
      <c r="L428" s="51"/>
      <c r="M428" s="34"/>
      <c r="N428" s="34"/>
      <c r="O428" s="51"/>
      <c r="P428" s="35"/>
      <c r="Q428" s="51"/>
      <c r="R428" s="51"/>
      <c r="S428" s="51"/>
      <c r="T428" s="51"/>
      <c r="U428" s="51"/>
      <c r="V428" s="51"/>
      <c r="W428" s="51"/>
      <c r="X428" s="51"/>
      <c r="Y428" s="51"/>
    </row>
    <row r="429" ht="16.5">
      <c r="A429" s="1" t="s">
        <v>116</v>
      </c>
      <c r="B429" s="34"/>
      <c r="E429" s="1"/>
      <c r="F429" s="1"/>
      <c r="G429" s="26"/>
      <c r="J429" s="51"/>
      <c r="K429" s="51"/>
      <c r="L429" s="51"/>
      <c r="M429" s="34"/>
      <c r="N429" s="34"/>
      <c r="O429" s="51"/>
      <c r="P429" s="35"/>
      <c r="Q429" s="51"/>
      <c r="R429" s="51"/>
      <c r="S429" s="51"/>
      <c r="T429" s="51"/>
      <c r="U429" s="51"/>
      <c r="V429" s="51"/>
      <c r="W429" s="51"/>
      <c r="X429" s="51"/>
      <c r="Y429" s="51"/>
    </row>
    <row r="430" ht="16.5">
      <c r="A430" s="1" t="s">
        <v>116</v>
      </c>
      <c r="B430" s="34"/>
      <c r="E430" s="1"/>
      <c r="F430" s="1"/>
      <c r="G430" s="26"/>
      <c r="J430" s="51"/>
      <c r="K430" s="51"/>
      <c r="L430" s="51"/>
      <c r="M430" s="34"/>
      <c r="N430" s="34"/>
      <c r="O430" s="51"/>
      <c r="P430" s="35"/>
      <c r="Q430" s="51"/>
      <c r="R430" s="51"/>
      <c r="S430" s="51"/>
      <c r="T430" s="51"/>
      <c r="U430" s="51"/>
      <c r="V430" s="51"/>
      <c r="W430" s="51"/>
      <c r="X430" s="51"/>
      <c r="Y430" s="51"/>
    </row>
    <row r="431" ht="16.5">
      <c r="A431" s="1" t="s">
        <v>116</v>
      </c>
      <c r="B431" s="34"/>
      <c r="E431" s="1"/>
      <c r="F431" s="1"/>
      <c r="G431" s="26"/>
      <c r="J431" s="51"/>
      <c r="K431" s="51"/>
      <c r="L431" s="51"/>
      <c r="M431" s="34"/>
      <c r="N431" s="34"/>
      <c r="O431" s="51"/>
      <c r="P431" s="35"/>
      <c r="Q431" s="51"/>
      <c r="R431" s="51"/>
      <c r="S431" s="51"/>
      <c r="T431" s="51"/>
      <c r="U431" s="51"/>
      <c r="V431" s="51"/>
      <c r="W431" s="51"/>
      <c r="X431" s="51"/>
      <c r="Y431" s="51"/>
    </row>
    <row r="432">
      <c r="C432" s="41"/>
      <c r="E432" s="41"/>
      <c r="F432" s="41"/>
      <c r="J432" s="41"/>
      <c r="K432" s="41"/>
      <c r="O432" s="41"/>
      <c r="Q432" s="41"/>
      <c r="R432" s="41"/>
      <c r="S432" s="41"/>
      <c r="T432" s="41"/>
      <c r="U432" s="41"/>
      <c r="V432" s="41"/>
      <c r="W432" s="41"/>
      <c r="Y432" s="41"/>
    </row>
    <row r="433">
      <c r="C433" s="41"/>
      <c r="E433" s="41"/>
      <c r="F433" s="41"/>
      <c r="J433" s="41"/>
      <c r="K433" s="41"/>
      <c r="O433" s="41"/>
      <c r="Q433" s="41"/>
      <c r="R433" s="41"/>
      <c r="S433" s="41"/>
      <c r="T433" s="41"/>
      <c r="U433" s="41"/>
      <c r="V433" s="41"/>
      <c r="W433" s="41"/>
      <c r="Y433" s="41"/>
    </row>
    <row r="434">
      <c r="C434" s="41"/>
      <c r="E434" s="41"/>
      <c r="F434" s="41"/>
      <c r="J434" s="41"/>
      <c r="K434" s="41"/>
      <c r="O434" s="41"/>
      <c r="Q434" s="41"/>
      <c r="R434" s="41"/>
      <c r="S434" s="41"/>
      <c r="T434" s="41"/>
      <c r="U434" s="41"/>
      <c r="V434" s="41"/>
      <c r="W434" s="41"/>
      <c r="Y434" s="41"/>
    </row>
    <row r="435">
      <c r="C435" s="41"/>
      <c r="E435" s="41"/>
      <c r="F435" s="41"/>
      <c r="J435" s="41"/>
      <c r="K435" s="41"/>
      <c r="O435" s="41"/>
      <c r="Q435" s="41"/>
      <c r="R435" s="41"/>
      <c r="S435" s="41"/>
      <c r="T435" s="41"/>
      <c r="U435" s="41"/>
      <c r="V435" s="41"/>
      <c r="W435" s="41"/>
      <c r="Y435" s="41"/>
    </row>
    <row r="436">
      <c r="C436" s="41"/>
      <c r="E436" s="41"/>
      <c r="F436" s="41"/>
      <c r="J436" s="41"/>
      <c r="K436" s="41"/>
      <c r="O436" s="41"/>
      <c r="Q436" s="41"/>
      <c r="R436" s="41"/>
      <c r="S436" s="41"/>
      <c r="T436" s="41"/>
      <c r="U436" s="41"/>
      <c r="V436" s="41"/>
      <c r="W436" s="41"/>
      <c r="Y436" s="41"/>
    </row>
    <row r="437">
      <c r="C437" s="41"/>
      <c r="E437" s="41"/>
      <c r="F437" s="41"/>
      <c r="J437" s="41"/>
      <c r="K437" s="41"/>
      <c r="O437" s="41"/>
      <c r="Q437" s="41"/>
      <c r="R437" s="41"/>
      <c r="S437" s="41"/>
      <c r="T437" s="41"/>
      <c r="U437" s="41"/>
      <c r="V437" s="41"/>
      <c r="W437" s="41"/>
      <c r="Y437" s="41"/>
    </row>
    <row r="438">
      <c r="C438" s="41"/>
      <c r="E438" s="41"/>
      <c r="F438" s="41"/>
      <c r="J438" s="41"/>
      <c r="K438" s="41"/>
      <c r="O438" s="41"/>
      <c r="Q438" s="41"/>
      <c r="R438" s="41"/>
      <c r="S438" s="41"/>
      <c r="T438" s="41"/>
      <c r="U438" s="41"/>
      <c r="V438" s="41"/>
      <c r="W438" s="41"/>
      <c r="Y438" s="41"/>
    </row>
    <row r="439">
      <c r="C439" s="41"/>
      <c r="E439" s="41"/>
      <c r="F439" s="41"/>
      <c r="J439" s="41"/>
      <c r="K439" s="41"/>
      <c r="O439" s="41"/>
      <c r="Q439" s="41"/>
      <c r="R439" s="41"/>
      <c r="S439" s="41"/>
      <c r="T439" s="41"/>
      <c r="U439" s="41"/>
      <c r="V439" s="41"/>
      <c r="W439" s="41"/>
      <c r="Y439" s="41"/>
    </row>
    <row r="440">
      <c r="C440" s="41"/>
      <c r="E440" s="41"/>
      <c r="F440" s="41"/>
      <c r="J440" s="41"/>
      <c r="K440" s="41"/>
      <c r="O440" s="41"/>
      <c r="Q440" s="41"/>
      <c r="R440" s="41"/>
      <c r="S440" s="41"/>
      <c r="T440" s="41"/>
      <c r="U440" s="41"/>
      <c r="V440" s="41"/>
      <c r="W440" s="41"/>
      <c r="Y440" s="41"/>
    </row>
    <row r="441">
      <c r="C441" s="41"/>
      <c r="E441" s="41"/>
      <c r="F441" s="41"/>
      <c r="J441" s="41"/>
      <c r="K441" s="41"/>
      <c r="O441" s="41"/>
      <c r="Q441" s="41"/>
      <c r="R441" s="41"/>
      <c r="S441" s="41"/>
      <c r="T441" s="41"/>
      <c r="U441" s="41"/>
      <c r="V441" s="41"/>
      <c r="W441" s="41"/>
      <c r="Y441" s="41"/>
    </row>
    <row r="442">
      <c r="C442" s="41"/>
      <c r="E442" s="41"/>
      <c r="F442" s="41"/>
      <c r="J442" s="41"/>
      <c r="K442" s="41"/>
      <c r="O442" s="41"/>
      <c r="Q442" s="41"/>
      <c r="R442" s="41"/>
      <c r="S442" s="41"/>
      <c r="T442" s="41"/>
      <c r="U442" s="41"/>
      <c r="V442" s="41"/>
      <c r="W442" s="41"/>
      <c r="Y442" s="41"/>
    </row>
    <row r="443">
      <c r="C443" s="41"/>
      <c r="E443" s="41"/>
      <c r="F443" s="41"/>
      <c r="J443" s="41"/>
      <c r="K443" s="41"/>
      <c r="O443" s="41"/>
      <c r="Q443" s="41"/>
      <c r="R443" s="41"/>
      <c r="S443" s="41"/>
      <c r="T443" s="41"/>
      <c r="U443" s="41"/>
      <c r="V443" s="41"/>
      <c r="W443" s="41"/>
      <c r="Y443" s="41"/>
    </row>
    <row r="444">
      <c r="C444" s="41"/>
      <c r="E444" s="41"/>
      <c r="F444" s="41"/>
      <c r="J444" s="41"/>
      <c r="K444" s="41"/>
      <c r="O444" s="41"/>
      <c r="Q444" s="41"/>
      <c r="R444" s="41"/>
      <c r="S444" s="41"/>
      <c r="T444" s="41"/>
      <c r="U444" s="41"/>
      <c r="V444" s="41"/>
      <c r="W444" s="41"/>
      <c r="Y444" s="41"/>
    </row>
    <row r="445">
      <c r="C445" s="41"/>
      <c r="E445" s="41"/>
      <c r="F445" s="41"/>
      <c r="J445" s="41"/>
      <c r="K445" s="41"/>
      <c r="O445" s="41"/>
      <c r="Q445" s="41"/>
      <c r="R445" s="41"/>
      <c r="S445" s="41"/>
      <c r="T445" s="41"/>
      <c r="U445" s="41"/>
      <c r="V445" s="41"/>
      <c r="W445" s="41"/>
      <c r="Y445" s="41"/>
    </row>
    <row r="446">
      <c r="C446" s="41"/>
      <c r="E446" s="41"/>
      <c r="F446" s="41"/>
      <c r="J446" s="41"/>
      <c r="K446" s="41"/>
      <c r="O446" s="41"/>
      <c r="Q446" s="41"/>
      <c r="R446" s="41"/>
      <c r="S446" s="41"/>
      <c r="T446" s="41"/>
      <c r="U446" s="41"/>
      <c r="V446" s="41"/>
      <c r="W446" s="41"/>
      <c r="Y446" s="41"/>
    </row>
    <row r="447">
      <c r="C447" s="41"/>
      <c r="E447" s="41"/>
      <c r="F447" s="41"/>
      <c r="J447" s="41"/>
      <c r="K447" s="41"/>
      <c r="O447" s="41"/>
      <c r="Q447" s="41"/>
      <c r="R447" s="41"/>
      <c r="S447" s="41"/>
      <c r="T447" s="41"/>
      <c r="U447" s="41"/>
      <c r="V447" s="41"/>
      <c r="W447" s="41"/>
      <c r="Y447" s="41"/>
    </row>
    <row r="448">
      <c r="C448" s="41"/>
      <c r="E448" s="41"/>
      <c r="F448" s="41"/>
      <c r="J448" s="41"/>
      <c r="K448" s="41"/>
      <c r="O448" s="41"/>
      <c r="Q448" s="41"/>
      <c r="R448" s="41"/>
      <c r="S448" s="41"/>
      <c r="T448" s="41"/>
      <c r="U448" s="41"/>
      <c r="V448" s="41"/>
      <c r="W448" s="41"/>
      <c r="Y448" s="41"/>
    </row>
    <row r="449">
      <c r="C449" s="41"/>
      <c r="E449" s="41"/>
      <c r="F449" s="41"/>
      <c r="J449" s="41"/>
      <c r="K449" s="41"/>
      <c r="O449" s="41"/>
      <c r="Q449" s="41"/>
      <c r="R449" s="41"/>
      <c r="S449" s="41"/>
      <c r="T449" s="41"/>
      <c r="U449" s="41"/>
      <c r="V449" s="41"/>
      <c r="W449" s="41"/>
      <c r="Y449" s="41"/>
    </row>
    <row r="450">
      <c r="C450" s="41"/>
      <c r="E450" s="41"/>
      <c r="F450" s="41"/>
      <c r="J450" s="41"/>
      <c r="K450" s="41"/>
      <c r="O450" s="41"/>
      <c r="Q450" s="41"/>
      <c r="R450" s="41"/>
      <c r="S450" s="41"/>
      <c r="T450" s="41"/>
      <c r="U450" s="41"/>
      <c r="V450" s="41"/>
      <c r="W450" s="41"/>
      <c r="Y450" s="41"/>
    </row>
    <row r="451">
      <c r="C451" s="41"/>
      <c r="E451" s="41"/>
      <c r="F451" s="41"/>
      <c r="J451" s="41"/>
      <c r="K451" s="41"/>
      <c r="O451" s="41"/>
      <c r="Q451" s="41"/>
      <c r="R451" s="41"/>
      <c r="S451" s="41"/>
      <c r="T451" s="41"/>
      <c r="U451" s="41"/>
      <c r="V451" s="41"/>
      <c r="W451" s="41"/>
      <c r="Y451" s="41"/>
    </row>
    <row r="452">
      <c r="C452" s="41"/>
      <c r="E452" s="41"/>
      <c r="F452" s="41"/>
      <c r="J452" s="41"/>
      <c r="K452" s="41"/>
      <c r="O452" s="41"/>
      <c r="Q452" s="41"/>
      <c r="R452" s="41"/>
      <c r="S452" s="41"/>
      <c r="T452" s="41"/>
      <c r="U452" s="41"/>
      <c r="V452" s="41"/>
      <c r="W452" s="41"/>
      <c r="Y452" s="41"/>
    </row>
    <row r="453">
      <c r="C453" s="41"/>
      <c r="E453" s="41"/>
      <c r="F453" s="41"/>
      <c r="J453" s="41"/>
      <c r="K453" s="41"/>
      <c r="O453" s="41"/>
      <c r="Q453" s="41"/>
      <c r="R453" s="41"/>
      <c r="S453" s="41"/>
      <c r="T453" s="41"/>
      <c r="U453" s="41"/>
      <c r="V453" s="41"/>
      <c r="W453" s="41"/>
      <c r="Y453" s="41"/>
    </row>
    <row r="454">
      <c r="C454" s="41"/>
      <c r="E454" s="41"/>
      <c r="F454" s="41"/>
      <c r="J454" s="41"/>
      <c r="K454" s="41"/>
      <c r="O454" s="41"/>
      <c r="Q454" s="41"/>
      <c r="R454" s="41"/>
      <c r="S454" s="41"/>
      <c r="T454" s="41"/>
      <c r="U454" s="41"/>
      <c r="V454" s="41"/>
      <c r="W454" s="41"/>
      <c r="Y454" s="41"/>
    </row>
    <row r="455">
      <c r="C455" s="41"/>
      <c r="E455" s="41"/>
      <c r="F455" s="41"/>
      <c r="J455" s="41"/>
      <c r="K455" s="41"/>
      <c r="O455" s="41"/>
      <c r="Q455" s="41"/>
      <c r="R455" s="41"/>
      <c r="S455" s="41"/>
      <c r="T455" s="41"/>
      <c r="U455" s="41"/>
      <c r="V455" s="41"/>
      <c r="W455" s="41"/>
      <c r="Y455" s="41"/>
    </row>
    <row r="456">
      <c r="C456" s="41"/>
      <c r="E456" s="41"/>
      <c r="F456" s="41"/>
      <c r="J456" s="41"/>
      <c r="K456" s="41"/>
      <c r="O456" s="41"/>
      <c r="Q456" s="41"/>
      <c r="R456" s="41"/>
      <c r="S456" s="41"/>
      <c r="T456" s="41"/>
      <c r="U456" s="41"/>
      <c r="V456" s="41"/>
      <c r="W456" s="41"/>
      <c r="Y456" s="41"/>
    </row>
    <row r="457">
      <c r="C457" s="41"/>
      <c r="E457" s="41"/>
      <c r="F457" s="41"/>
      <c r="J457" s="41"/>
      <c r="K457" s="41"/>
      <c r="O457" s="41"/>
      <c r="Q457" s="41"/>
      <c r="R457" s="41"/>
      <c r="S457" s="41"/>
      <c r="T457" s="41"/>
      <c r="U457" s="41"/>
      <c r="V457" s="41"/>
      <c r="W457" s="41"/>
      <c r="Y457" s="41"/>
    </row>
    <row r="458">
      <c r="C458" s="41"/>
      <c r="E458" s="41"/>
      <c r="F458" s="41"/>
      <c r="J458" s="41"/>
      <c r="K458" s="41"/>
      <c r="O458" s="41"/>
      <c r="Q458" s="41"/>
      <c r="R458" s="41"/>
      <c r="S458" s="41"/>
      <c r="T458" s="41"/>
      <c r="U458" s="41"/>
      <c r="V458" s="41"/>
      <c r="W458" s="41"/>
      <c r="Y458" s="41"/>
    </row>
    <row r="459">
      <c r="C459" s="41"/>
      <c r="E459" s="41"/>
      <c r="F459" s="41"/>
      <c r="J459" s="41"/>
      <c r="K459" s="41"/>
      <c r="O459" s="41"/>
      <c r="Q459" s="41"/>
      <c r="R459" s="41"/>
      <c r="S459" s="41"/>
      <c r="T459" s="41"/>
      <c r="U459" s="41"/>
      <c r="V459" s="41"/>
      <c r="W459" s="41"/>
      <c r="Y459" s="41"/>
    </row>
    <row r="460">
      <c r="C460" s="41"/>
      <c r="E460" s="41"/>
      <c r="F460" s="41"/>
      <c r="J460" s="41"/>
      <c r="K460" s="41"/>
      <c r="O460" s="41"/>
      <c r="Q460" s="41"/>
      <c r="R460" s="41"/>
      <c r="S460" s="41"/>
      <c r="T460" s="41"/>
      <c r="U460" s="41"/>
      <c r="V460" s="41"/>
      <c r="W460" s="41"/>
      <c r="Y460" s="41"/>
    </row>
    <row r="461">
      <c r="C461" s="41"/>
      <c r="E461" s="41"/>
      <c r="F461" s="41"/>
      <c r="J461" s="41"/>
      <c r="K461" s="41"/>
      <c r="O461" s="41"/>
      <c r="Q461" s="41"/>
      <c r="R461" s="41"/>
      <c r="S461" s="41"/>
      <c r="T461" s="41"/>
      <c r="U461" s="41"/>
      <c r="V461" s="41"/>
      <c r="W461" s="41"/>
      <c r="Y461" s="41"/>
    </row>
    <row r="462">
      <c r="C462" s="41"/>
      <c r="E462" s="41"/>
      <c r="F462" s="41"/>
      <c r="J462" s="41"/>
      <c r="K462" s="41"/>
      <c r="O462" s="41"/>
      <c r="Q462" s="41"/>
      <c r="R462" s="41"/>
      <c r="S462" s="41"/>
      <c r="T462" s="41"/>
      <c r="U462" s="41"/>
      <c r="V462" s="41"/>
      <c r="W462" s="41"/>
      <c r="Y462" s="41"/>
    </row>
    <row r="463">
      <c r="C463" s="41"/>
      <c r="E463" s="41"/>
      <c r="F463" s="41"/>
      <c r="J463" s="41"/>
      <c r="K463" s="41"/>
      <c r="O463" s="41"/>
      <c r="Q463" s="41"/>
      <c r="R463" s="41"/>
      <c r="S463" s="41"/>
      <c r="T463" s="41"/>
      <c r="U463" s="41"/>
      <c r="V463" s="41"/>
      <c r="W463" s="41"/>
      <c r="Y463" s="41"/>
    </row>
    <row r="464">
      <c r="C464" s="41"/>
      <c r="E464" s="41"/>
      <c r="F464" s="41"/>
      <c r="J464" s="41"/>
      <c r="K464" s="41"/>
      <c r="O464" s="41"/>
      <c r="Q464" s="41"/>
      <c r="R464" s="41"/>
      <c r="S464" s="41"/>
      <c r="T464" s="41"/>
      <c r="U464" s="41"/>
      <c r="V464" s="41"/>
      <c r="W464" s="41"/>
      <c r="Y464" s="41"/>
    </row>
    <row r="465">
      <c r="C465" s="41"/>
      <c r="E465" s="41"/>
      <c r="F465" s="41"/>
      <c r="J465" s="41"/>
      <c r="K465" s="41"/>
      <c r="O465" s="41"/>
      <c r="Q465" s="41"/>
      <c r="R465" s="41"/>
      <c r="S465" s="41"/>
      <c r="T465" s="41"/>
      <c r="U465" s="41"/>
      <c r="V465" s="41"/>
      <c r="W465" s="41"/>
      <c r="Y465" s="41"/>
    </row>
    <row r="466">
      <c r="C466" s="41"/>
      <c r="E466" s="41"/>
      <c r="F466" s="41"/>
      <c r="J466" s="41"/>
      <c r="K466" s="41"/>
      <c r="O466" s="41"/>
      <c r="Q466" s="41"/>
      <c r="R466" s="41"/>
      <c r="S466" s="41"/>
      <c r="T466" s="41"/>
      <c r="U466" s="41"/>
      <c r="V466" s="41"/>
      <c r="W466" s="41"/>
      <c r="Y466" s="41"/>
    </row>
    <row r="467">
      <c r="C467" s="41"/>
      <c r="E467" s="41"/>
      <c r="F467" s="41"/>
      <c r="J467" s="41"/>
      <c r="K467" s="41"/>
      <c r="O467" s="41"/>
      <c r="Q467" s="41"/>
      <c r="R467" s="41"/>
      <c r="S467" s="41"/>
      <c r="T467" s="41"/>
      <c r="U467" s="41"/>
      <c r="V467" s="41"/>
      <c r="W467" s="41"/>
      <c r="Y467" s="41"/>
    </row>
    <row r="468">
      <c r="C468" s="41"/>
      <c r="E468" s="41"/>
      <c r="F468" s="41"/>
      <c r="J468" s="41"/>
      <c r="K468" s="41"/>
      <c r="O468" s="41"/>
      <c r="Q468" s="41"/>
      <c r="R468" s="41"/>
      <c r="S468" s="41"/>
      <c r="T468" s="41"/>
      <c r="U468" s="41"/>
      <c r="V468" s="41"/>
      <c r="W468" s="41"/>
      <c r="Y468" s="41"/>
    </row>
    <row r="469">
      <c r="C469" s="41"/>
      <c r="E469" s="41"/>
      <c r="F469" s="41"/>
      <c r="J469" s="41"/>
      <c r="K469" s="41"/>
      <c r="O469" s="41"/>
      <c r="Q469" s="41"/>
      <c r="R469" s="41"/>
      <c r="S469" s="41"/>
      <c r="T469" s="41"/>
      <c r="U469" s="41"/>
      <c r="V469" s="41"/>
      <c r="W469" s="41"/>
      <c r="Y469" s="41"/>
    </row>
    <row r="470">
      <c r="C470" s="41"/>
      <c r="E470" s="41"/>
      <c r="F470" s="41"/>
      <c r="J470" s="41"/>
      <c r="K470" s="41"/>
      <c r="O470" s="41"/>
      <c r="Q470" s="41"/>
      <c r="R470" s="41"/>
      <c r="S470" s="41"/>
      <c r="T470" s="41"/>
      <c r="U470" s="41"/>
      <c r="V470" s="41"/>
      <c r="W470" s="41"/>
      <c r="Y470" s="41"/>
    </row>
    <row r="471">
      <c r="C471" s="41"/>
      <c r="E471" s="41"/>
      <c r="F471" s="41"/>
      <c r="J471" s="41"/>
      <c r="K471" s="41"/>
      <c r="O471" s="41"/>
      <c r="Q471" s="41"/>
      <c r="R471" s="41"/>
      <c r="S471" s="41"/>
      <c r="T471" s="41"/>
      <c r="U471" s="41"/>
      <c r="V471" s="41"/>
      <c r="W471" s="41"/>
      <c r="Y471" s="41"/>
    </row>
    <row r="472">
      <c r="C472" s="41"/>
      <c r="E472" s="41"/>
      <c r="F472" s="41"/>
      <c r="J472" s="41"/>
      <c r="K472" s="41"/>
      <c r="O472" s="41"/>
      <c r="Q472" s="41"/>
      <c r="R472" s="41"/>
      <c r="S472" s="41"/>
      <c r="T472" s="41"/>
      <c r="U472" s="41"/>
      <c r="V472" s="41"/>
      <c r="W472" s="41"/>
      <c r="Y472" s="41"/>
    </row>
    <row r="473">
      <c r="C473" s="41"/>
      <c r="E473" s="41"/>
      <c r="F473" s="41"/>
      <c r="J473" s="41"/>
      <c r="K473" s="41"/>
      <c r="O473" s="41"/>
      <c r="Q473" s="41"/>
      <c r="R473" s="41"/>
      <c r="S473" s="41"/>
      <c r="T473" s="41"/>
      <c r="U473" s="41"/>
      <c r="V473" s="41"/>
      <c r="W473" s="41"/>
      <c r="Y473" s="41"/>
    </row>
    <row r="474">
      <c r="C474" s="41"/>
      <c r="E474" s="41"/>
      <c r="F474" s="41"/>
      <c r="J474" s="41"/>
      <c r="K474" s="41"/>
      <c r="O474" s="41"/>
      <c r="Q474" s="41"/>
      <c r="R474" s="41"/>
      <c r="S474" s="41"/>
      <c r="T474" s="41"/>
      <c r="U474" s="41"/>
      <c r="V474" s="41"/>
      <c r="W474" s="41"/>
      <c r="Y474" s="41"/>
    </row>
    <row r="475">
      <c r="C475" s="41"/>
      <c r="E475" s="41"/>
      <c r="F475" s="41"/>
      <c r="J475" s="41"/>
      <c r="K475" s="41"/>
      <c r="O475" s="41"/>
      <c r="Q475" s="41"/>
      <c r="R475" s="41"/>
      <c r="S475" s="41"/>
      <c r="T475" s="41"/>
      <c r="U475" s="41"/>
      <c r="V475" s="41"/>
      <c r="W475" s="41"/>
      <c r="Y475" s="41"/>
    </row>
    <row r="476">
      <c r="C476" s="41"/>
      <c r="E476" s="41"/>
      <c r="F476" s="41"/>
      <c r="J476" s="41"/>
      <c r="K476" s="41"/>
      <c r="O476" s="41"/>
      <c r="Q476" s="41"/>
      <c r="R476" s="41"/>
      <c r="S476" s="41"/>
      <c r="T476" s="41"/>
      <c r="U476" s="41"/>
      <c r="V476" s="41"/>
      <c r="W476" s="41"/>
      <c r="Y476" s="41"/>
    </row>
    <row r="477">
      <c r="C477" s="41"/>
      <c r="E477" s="41"/>
      <c r="F477" s="41"/>
      <c r="J477" s="41"/>
      <c r="K477" s="41"/>
      <c r="O477" s="41"/>
      <c r="Q477" s="41"/>
      <c r="R477" s="41"/>
      <c r="S477" s="41"/>
      <c r="T477" s="41"/>
      <c r="U477" s="41"/>
      <c r="V477" s="41"/>
      <c r="W477" s="41"/>
      <c r="Y477" s="41"/>
    </row>
    <row r="478">
      <c r="C478" s="41"/>
      <c r="E478" s="41"/>
      <c r="F478" s="41"/>
      <c r="J478" s="41"/>
      <c r="K478" s="41"/>
      <c r="O478" s="41"/>
      <c r="Q478" s="41"/>
      <c r="R478" s="41"/>
      <c r="S478" s="41"/>
      <c r="T478" s="41"/>
      <c r="U478" s="41"/>
      <c r="V478" s="41"/>
      <c r="W478" s="41"/>
      <c r="Y478" s="41"/>
    </row>
    <row r="479">
      <c r="C479" s="41"/>
      <c r="E479" s="41"/>
      <c r="F479" s="41"/>
      <c r="J479" s="41"/>
      <c r="K479" s="41"/>
      <c r="O479" s="41"/>
      <c r="Q479" s="41"/>
      <c r="R479" s="41"/>
      <c r="S479" s="41"/>
      <c r="T479" s="41"/>
      <c r="U479" s="41"/>
      <c r="V479" s="41"/>
      <c r="W479" s="41"/>
      <c r="Y479" s="41"/>
    </row>
    <row r="480">
      <c r="C480" s="41"/>
      <c r="E480" s="41"/>
      <c r="F480" s="41"/>
      <c r="J480" s="41"/>
      <c r="K480" s="41"/>
      <c r="O480" s="41"/>
      <c r="Q480" s="41"/>
      <c r="R480" s="41"/>
      <c r="S480" s="41"/>
      <c r="T480" s="41"/>
      <c r="U480" s="41"/>
      <c r="V480" s="41"/>
      <c r="W480" s="41"/>
      <c r="Y480" s="41"/>
    </row>
    <row r="481">
      <c r="C481" s="41"/>
      <c r="E481" s="41"/>
      <c r="F481" s="41"/>
      <c r="J481" s="41"/>
      <c r="K481" s="41"/>
      <c r="O481" s="41"/>
      <c r="Q481" s="41"/>
      <c r="R481" s="41"/>
      <c r="S481" s="41"/>
      <c r="T481" s="41"/>
      <c r="U481" s="41"/>
      <c r="V481" s="41"/>
      <c r="W481" s="41"/>
      <c r="Y481" s="41"/>
    </row>
    <row r="482">
      <c r="C482" s="41"/>
      <c r="E482" s="41"/>
      <c r="F482" s="41"/>
      <c r="J482" s="41"/>
      <c r="K482" s="41"/>
      <c r="O482" s="41"/>
      <c r="Q482" s="41"/>
      <c r="R482" s="41"/>
      <c r="S482" s="41"/>
      <c r="T482" s="41"/>
      <c r="U482" s="41"/>
      <c r="V482" s="41"/>
      <c r="W482" s="41"/>
      <c r="Y482" s="41"/>
    </row>
    <row r="483">
      <c r="C483" s="41"/>
      <c r="E483" s="41"/>
      <c r="F483" s="41"/>
      <c r="J483" s="41"/>
      <c r="K483" s="41"/>
      <c r="O483" s="41"/>
      <c r="Q483" s="41"/>
      <c r="R483" s="41"/>
      <c r="S483" s="41"/>
      <c r="T483" s="41"/>
      <c r="U483" s="41"/>
      <c r="V483" s="41"/>
      <c r="W483" s="41"/>
      <c r="Y483" s="41"/>
    </row>
    <row r="484">
      <c r="C484" s="41"/>
      <c r="E484" s="41"/>
      <c r="F484" s="41"/>
      <c r="J484" s="41"/>
      <c r="K484" s="41"/>
      <c r="O484" s="41"/>
      <c r="Q484" s="41"/>
      <c r="R484" s="41"/>
      <c r="S484" s="41"/>
      <c r="T484" s="41"/>
      <c r="U484" s="41"/>
      <c r="V484" s="41"/>
      <c r="W484" s="41"/>
      <c r="Y484" s="41"/>
    </row>
    <row r="485">
      <c r="C485" s="41"/>
      <c r="E485" s="41"/>
      <c r="F485" s="41"/>
      <c r="J485" s="41"/>
      <c r="K485" s="41"/>
      <c r="O485" s="41"/>
      <c r="Q485" s="41"/>
      <c r="R485" s="41"/>
      <c r="S485" s="41"/>
      <c r="T485" s="41"/>
      <c r="U485" s="41"/>
      <c r="V485" s="41"/>
      <c r="W485" s="41"/>
      <c r="Y485" s="41"/>
    </row>
    <row r="486">
      <c r="C486" s="41"/>
      <c r="E486" s="41"/>
      <c r="F486" s="41"/>
      <c r="J486" s="41"/>
      <c r="K486" s="41"/>
      <c r="O486" s="41"/>
      <c r="Q486" s="41"/>
      <c r="R486" s="41"/>
      <c r="S486" s="41"/>
      <c r="T486" s="41"/>
      <c r="U486" s="41"/>
      <c r="V486" s="41"/>
      <c r="W486" s="41"/>
      <c r="Y486" s="41"/>
    </row>
    <row r="487">
      <c r="C487" s="41"/>
      <c r="E487" s="41"/>
      <c r="F487" s="41"/>
      <c r="J487" s="41"/>
      <c r="K487" s="41"/>
      <c r="O487" s="41"/>
      <c r="Q487" s="41"/>
      <c r="R487" s="41"/>
      <c r="S487" s="41"/>
      <c r="T487" s="41"/>
      <c r="U487" s="41"/>
      <c r="V487" s="41"/>
      <c r="W487" s="41"/>
      <c r="Y487" s="41"/>
    </row>
    <row r="488">
      <c r="C488" s="41"/>
      <c r="E488" s="41"/>
      <c r="F488" s="41"/>
      <c r="J488" s="41"/>
      <c r="K488" s="41"/>
      <c r="O488" s="41"/>
      <c r="Q488" s="41"/>
      <c r="R488" s="41"/>
      <c r="S488" s="41"/>
      <c r="T488" s="41"/>
      <c r="U488" s="41"/>
      <c r="V488" s="41"/>
      <c r="W488" s="41"/>
      <c r="Y488" s="41"/>
    </row>
    <row r="489">
      <c r="C489" s="41"/>
      <c r="E489" s="41"/>
      <c r="F489" s="41"/>
      <c r="J489" s="41"/>
      <c r="K489" s="41"/>
      <c r="O489" s="41"/>
      <c r="Q489" s="41"/>
      <c r="R489" s="41"/>
      <c r="S489" s="41"/>
      <c r="T489" s="41"/>
      <c r="U489" s="41"/>
      <c r="V489" s="41"/>
      <c r="W489" s="41"/>
      <c r="Y489" s="41"/>
    </row>
    <row r="490">
      <c r="C490" s="41"/>
      <c r="E490" s="41"/>
      <c r="F490" s="41"/>
      <c r="J490" s="41"/>
      <c r="K490" s="41"/>
      <c r="O490" s="41"/>
      <c r="Q490" s="41"/>
      <c r="R490" s="41"/>
      <c r="S490" s="41"/>
      <c r="T490" s="41"/>
      <c r="U490" s="41"/>
      <c r="V490" s="41"/>
      <c r="W490" s="41"/>
      <c r="Y490" s="41"/>
    </row>
    <row r="491">
      <c r="C491" s="41"/>
      <c r="E491" s="41"/>
      <c r="F491" s="41"/>
      <c r="J491" s="41"/>
      <c r="K491" s="41"/>
      <c r="O491" s="41"/>
      <c r="Q491" s="41"/>
      <c r="R491" s="41"/>
      <c r="S491" s="41"/>
      <c r="T491" s="41"/>
      <c r="U491" s="41"/>
      <c r="V491" s="41"/>
      <c r="W491" s="41"/>
      <c r="Y491" s="41"/>
    </row>
    <row r="492">
      <c r="C492" s="41"/>
      <c r="E492" s="41"/>
      <c r="F492" s="41"/>
      <c r="J492" s="41"/>
      <c r="K492" s="41"/>
      <c r="O492" s="41"/>
      <c r="Q492" s="41"/>
      <c r="R492" s="41"/>
      <c r="S492" s="41"/>
      <c r="T492" s="41"/>
      <c r="U492" s="41"/>
      <c r="V492" s="41"/>
      <c r="W492" s="41"/>
      <c r="Y492" s="41"/>
    </row>
    <row r="493">
      <c r="C493" s="41"/>
      <c r="E493" s="41"/>
      <c r="F493" s="41"/>
      <c r="J493" s="41"/>
      <c r="K493" s="41"/>
      <c r="O493" s="41"/>
      <c r="Q493" s="41"/>
      <c r="R493" s="41"/>
      <c r="S493" s="41"/>
      <c r="T493" s="41"/>
      <c r="U493" s="41"/>
      <c r="V493" s="41"/>
      <c r="W493" s="41"/>
      <c r="Y493" s="41"/>
    </row>
    <row r="494">
      <c r="C494" s="41"/>
      <c r="E494" s="41"/>
      <c r="F494" s="41"/>
      <c r="J494" s="41"/>
      <c r="K494" s="41"/>
      <c r="O494" s="41"/>
      <c r="Q494" s="41"/>
      <c r="R494" s="41"/>
      <c r="S494" s="41"/>
      <c r="T494" s="41"/>
      <c r="U494" s="41"/>
      <c r="V494" s="41"/>
      <c r="W494" s="41"/>
      <c r="Y494" s="41"/>
    </row>
    <row r="495">
      <c r="C495" s="41"/>
      <c r="E495" s="41"/>
      <c r="F495" s="41"/>
      <c r="J495" s="41"/>
      <c r="K495" s="41"/>
      <c r="O495" s="41"/>
      <c r="Q495" s="41"/>
      <c r="R495" s="41"/>
      <c r="S495" s="41"/>
      <c r="T495" s="41"/>
      <c r="U495" s="41"/>
      <c r="V495" s="41"/>
      <c r="W495" s="41"/>
      <c r="Y495" s="41"/>
    </row>
    <row r="496">
      <c r="C496" s="41"/>
      <c r="E496" s="41"/>
      <c r="F496" s="41"/>
      <c r="J496" s="41"/>
      <c r="K496" s="41"/>
      <c r="O496" s="41"/>
      <c r="Q496" s="41"/>
      <c r="R496" s="41"/>
      <c r="S496" s="41"/>
      <c r="T496" s="41"/>
      <c r="U496" s="41"/>
      <c r="V496" s="41"/>
      <c r="W496" s="41"/>
      <c r="Y496" s="41"/>
    </row>
    <row r="497">
      <c r="C497" s="41"/>
      <c r="E497" s="41"/>
      <c r="F497" s="41"/>
      <c r="J497" s="41"/>
      <c r="K497" s="41"/>
      <c r="O497" s="41"/>
      <c r="Q497" s="41"/>
      <c r="R497" s="41"/>
      <c r="S497" s="41"/>
      <c r="T497" s="41"/>
      <c r="U497" s="41"/>
      <c r="V497" s="41"/>
      <c r="W497" s="41"/>
      <c r="Y497" s="41"/>
    </row>
    <row r="498">
      <c r="C498" s="41"/>
      <c r="E498" s="41"/>
      <c r="F498" s="41"/>
      <c r="J498" s="41"/>
      <c r="K498" s="41"/>
      <c r="O498" s="41"/>
      <c r="Q498" s="41"/>
      <c r="R498" s="41"/>
      <c r="S498" s="41"/>
      <c r="T498" s="41"/>
      <c r="U498" s="41"/>
      <c r="V498" s="41"/>
      <c r="W498" s="41"/>
      <c r="Y498" s="41"/>
    </row>
    <row r="499">
      <c r="C499" s="41"/>
      <c r="E499" s="41"/>
      <c r="F499" s="41"/>
      <c r="J499" s="41"/>
      <c r="K499" s="41"/>
      <c r="O499" s="41"/>
      <c r="Q499" s="41"/>
      <c r="R499" s="41"/>
      <c r="S499" s="41"/>
      <c r="T499" s="41"/>
      <c r="U499" s="41"/>
      <c r="V499" s="41"/>
      <c r="W499" s="41"/>
      <c r="Y499" s="41"/>
    </row>
    <row r="500">
      <c r="C500" s="41"/>
      <c r="E500" s="41"/>
      <c r="F500" s="41"/>
      <c r="J500" s="41"/>
      <c r="K500" s="41"/>
      <c r="O500" s="41"/>
      <c r="Q500" s="41"/>
      <c r="R500" s="41"/>
      <c r="S500" s="41"/>
      <c r="T500" s="41"/>
      <c r="U500" s="41"/>
      <c r="V500" s="41"/>
      <c r="W500" s="41"/>
      <c r="Y500" s="41"/>
    </row>
    <row r="501">
      <c r="C501" s="41"/>
      <c r="E501" s="41"/>
      <c r="F501" s="41"/>
      <c r="J501" s="41"/>
      <c r="K501" s="41"/>
      <c r="O501" s="41"/>
      <c r="Q501" s="41"/>
      <c r="R501" s="41"/>
      <c r="S501" s="41"/>
      <c r="T501" s="41"/>
      <c r="U501" s="41"/>
      <c r="V501" s="41"/>
      <c r="W501" s="41"/>
      <c r="Y501" s="41"/>
    </row>
    <row r="502">
      <c r="C502" s="41"/>
      <c r="E502" s="41"/>
      <c r="F502" s="41"/>
      <c r="J502" s="41"/>
      <c r="K502" s="41"/>
      <c r="O502" s="41"/>
      <c r="Q502" s="41"/>
      <c r="R502" s="41"/>
      <c r="S502" s="41"/>
      <c r="T502" s="41"/>
      <c r="U502" s="41"/>
      <c r="V502" s="41"/>
      <c r="W502" s="41"/>
      <c r="Y502" s="41"/>
    </row>
    <row r="503">
      <c r="C503" s="41"/>
      <c r="E503" s="41"/>
      <c r="F503" s="41"/>
      <c r="J503" s="41"/>
      <c r="K503" s="41"/>
      <c r="O503" s="41"/>
      <c r="Q503" s="41"/>
      <c r="R503" s="41"/>
      <c r="S503" s="41"/>
      <c r="T503" s="41"/>
      <c r="U503" s="41"/>
      <c r="V503" s="41"/>
      <c r="W503" s="41"/>
      <c r="Y503" s="41"/>
    </row>
    <row r="504">
      <c r="C504" s="41"/>
      <c r="E504" s="41"/>
      <c r="F504" s="41"/>
      <c r="J504" s="41"/>
      <c r="K504" s="41"/>
      <c r="O504" s="41"/>
      <c r="Q504" s="41"/>
      <c r="R504" s="41"/>
      <c r="S504" s="41"/>
      <c r="T504" s="41"/>
      <c r="U504" s="41"/>
      <c r="V504" s="41"/>
      <c r="W504" s="41"/>
      <c r="Y504" s="41"/>
    </row>
    <row r="505">
      <c r="C505" s="41"/>
      <c r="E505" s="41"/>
      <c r="F505" s="41"/>
      <c r="J505" s="41"/>
      <c r="K505" s="41"/>
      <c r="O505" s="41"/>
      <c r="Q505" s="41"/>
      <c r="R505" s="41"/>
      <c r="S505" s="41"/>
      <c r="T505" s="41"/>
      <c r="U505" s="41"/>
      <c r="V505" s="41"/>
      <c r="W505" s="41"/>
      <c r="Y505" s="41"/>
    </row>
    <row r="506">
      <c r="C506" s="41"/>
      <c r="E506" s="41"/>
      <c r="F506" s="41"/>
      <c r="J506" s="41"/>
      <c r="K506" s="41"/>
      <c r="O506" s="41"/>
      <c r="Q506" s="41"/>
      <c r="R506" s="41"/>
      <c r="S506" s="41"/>
      <c r="T506" s="41"/>
      <c r="U506" s="41"/>
      <c r="V506" s="41"/>
      <c r="W506" s="41"/>
      <c r="Y506" s="41"/>
    </row>
    <row r="507">
      <c r="C507" s="41"/>
      <c r="E507" s="41"/>
      <c r="F507" s="41"/>
      <c r="J507" s="41"/>
      <c r="K507" s="41"/>
      <c r="O507" s="41"/>
      <c r="Q507" s="41"/>
      <c r="R507" s="41"/>
      <c r="S507" s="41"/>
      <c r="T507" s="41"/>
      <c r="U507" s="41"/>
      <c r="V507" s="41"/>
      <c r="W507" s="41"/>
      <c r="Y507" s="41"/>
    </row>
    <row r="508">
      <c r="C508" s="41"/>
      <c r="E508" s="41"/>
      <c r="F508" s="41"/>
      <c r="J508" s="41"/>
      <c r="K508" s="41"/>
      <c r="O508" s="41"/>
      <c r="Q508" s="41"/>
      <c r="R508" s="41"/>
      <c r="S508" s="41"/>
      <c r="T508" s="41"/>
      <c r="U508" s="41"/>
      <c r="V508" s="41"/>
      <c r="W508" s="41"/>
      <c r="Y508" s="41"/>
    </row>
    <row r="509">
      <c r="C509" s="41"/>
      <c r="E509" s="41"/>
      <c r="F509" s="41"/>
      <c r="J509" s="41"/>
      <c r="K509" s="41"/>
      <c r="O509" s="41"/>
      <c r="Q509" s="41"/>
      <c r="R509" s="41"/>
      <c r="S509" s="41"/>
      <c r="T509" s="41"/>
      <c r="U509" s="41"/>
      <c r="V509" s="41"/>
      <c r="W509" s="41"/>
      <c r="Y509" s="41"/>
    </row>
    <row r="510">
      <c r="C510" s="41"/>
      <c r="E510" s="41"/>
      <c r="F510" s="41"/>
      <c r="J510" s="41"/>
      <c r="K510" s="41"/>
      <c r="O510" s="41"/>
      <c r="Q510" s="41"/>
      <c r="R510" s="41"/>
      <c r="S510" s="41"/>
      <c r="T510" s="41"/>
      <c r="U510" s="41"/>
      <c r="V510" s="41"/>
      <c r="W510" s="41"/>
      <c r="Y510" s="41"/>
    </row>
    <row r="511">
      <c r="C511" s="41"/>
      <c r="E511" s="41"/>
      <c r="F511" s="41"/>
      <c r="J511" s="41"/>
      <c r="K511" s="41"/>
      <c r="O511" s="41"/>
      <c r="Q511" s="41"/>
      <c r="R511" s="41"/>
      <c r="S511" s="41"/>
      <c r="T511" s="41"/>
      <c r="U511" s="41"/>
      <c r="V511" s="41"/>
      <c r="W511" s="41"/>
      <c r="Y511" s="41"/>
    </row>
    <row r="512">
      <c r="C512" s="41"/>
      <c r="E512" s="41"/>
      <c r="F512" s="41"/>
      <c r="J512" s="41"/>
      <c r="K512" s="41"/>
      <c r="O512" s="41"/>
      <c r="Q512" s="41"/>
      <c r="R512" s="41"/>
      <c r="S512" s="41"/>
      <c r="T512" s="41"/>
      <c r="U512" s="41"/>
      <c r="V512" s="41"/>
      <c r="W512" s="41"/>
      <c r="Y512" s="41"/>
    </row>
    <row r="513">
      <c r="C513" s="41"/>
      <c r="E513" s="41"/>
      <c r="F513" s="41"/>
      <c r="J513" s="41"/>
      <c r="K513" s="41"/>
      <c r="O513" s="41"/>
      <c r="Q513" s="41"/>
      <c r="R513" s="41"/>
      <c r="S513" s="41"/>
      <c r="T513" s="41"/>
      <c r="U513" s="41"/>
      <c r="V513" s="41"/>
      <c r="W513" s="41"/>
      <c r="Y513" s="41"/>
    </row>
    <row r="514">
      <c r="C514" s="41"/>
      <c r="E514" s="41"/>
      <c r="F514" s="41"/>
      <c r="J514" s="41"/>
      <c r="K514" s="41"/>
      <c r="O514" s="41"/>
      <c r="Q514" s="41"/>
      <c r="R514" s="41"/>
      <c r="S514" s="41"/>
      <c r="T514" s="41"/>
      <c r="U514" s="41"/>
      <c r="V514" s="41"/>
      <c r="W514" s="41"/>
      <c r="Y514" s="41"/>
    </row>
    <row r="515">
      <c r="C515" s="41"/>
      <c r="E515" s="41"/>
      <c r="F515" s="41"/>
      <c r="J515" s="41"/>
      <c r="K515" s="41"/>
      <c r="O515" s="41"/>
      <c r="Q515" s="41"/>
      <c r="R515" s="41"/>
      <c r="S515" s="41"/>
      <c r="T515" s="41"/>
      <c r="U515" s="41"/>
      <c r="V515" s="41"/>
      <c r="W515" s="41"/>
      <c r="Y515" s="41"/>
    </row>
    <row r="516">
      <c r="C516" s="41"/>
      <c r="E516" s="41"/>
      <c r="F516" s="41"/>
      <c r="J516" s="41"/>
      <c r="K516" s="41"/>
      <c r="O516" s="41"/>
      <c r="Q516" s="41"/>
      <c r="R516" s="41"/>
      <c r="S516" s="41"/>
      <c r="T516" s="41"/>
      <c r="U516" s="41"/>
      <c r="V516" s="41"/>
      <c r="W516" s="41"/>
      <c r="Y516" s="41"/>
    </row>
    <row r="517">
      <c r="C517" s="41"/>
      <c r="E517" s="41"/>
      <c r="F517" s="41"/>
      <c r="J517" s="41"/>
      <c r="K517" s="41"/>
      <c r="O517" s="41"/>
      <c r="Q517" s="41"/>
      <c r="R517" s="41"/>
      <c r="S517" s="41"/>
      <c r="T517" s="41"/>
      <c r="U517" s="41"/>
      <c r="V517" s="41"/>
      <c r="W517" s="41"/>
      <c r="Y517" s="41"/>
    </row>
    <row r="518">
      <c r="C518" s="41"/>
      <c r="E518" s="41"/>
      <c r="F518" s="41"/>
      <c r="J518" s="41"/>
      <c r="K518" s="41"/>
      <c r="O518" s="41"/>
      <c r="Q518" s="41"/>
      <c r="R518" s="41"/>
      <c r="S518" s="41"/>
      <c r="T518" s="41"/>
      <c r="U518" s="41"/>
      <c r="V518" s="41"/>
      <c r="W518" s="41"/>
      <c r="Y518" s="41"/>
    </row>
    <row r="519">
      <c r="C519" s="41"/>
      <c r="E519" s="41"/>
      <c r="F519" s="41"/>
      <c r="J519" s="41"/>
      <c r="K519" s="41"/>
      <c r="O519" s="41"/>
      <c r="Q519" s="41"/>
      <c r="R519" s="41"/>
      <c r="S519" s="41"/>
      <c r="T519" s="41"/>
      <c r="U519" s="41"/>
      <c r="V519" s="41"/>
      <c r="W519" s="41"/>
      <c r="Y519" s="41"/>
    </row>
    <row r="520">
      <c r="C520" s="41"/>
      <c r="E520" s="41"/>
      <c r="F520" s="41"/>
      <c r="J520" s="41"/>
      <c r="K520" s="41"/>
      <c r="O520" s="41"/>
      <c r="Q520" s="41"/>
      <c r="R520" s="41"/>
      <c r="S520" s="41"/>
      <c r="T520" s="41"/>
      <c r="U520" s="41"/>
      <c r="V520" s="41"/>
      <c r="W520" s="41"/>
      <c r="Y520" s="41"/>
    </row>
    <row r="521">
      <c r="C521" s="41"/>
      <c r="E521" s="41"/>
      <c r="F521" s="41"/>
      <c r="J521" s="41"/>
      <c r="K521" s="41"/>
      <c r="O521" s="41"/>
      <c r="Q521" s="41"/>
      <c r="R521" s="41"/>
      <c r="S521" s="41"/>
      <c r="T521" s="41"/>
      <c r="U521" s="41"/>
      <c r="V521" s="41"/>
      <c r="W521" s="41"/>
      <c r="Y521" s="41"/>
    </row>
    <row r="522">
      <c r="C522" s="41"/>
      <c r="E522" s="41"/>
      <c r="F522" s="41"/>
      <c r="J522" s="41"/>
      <c r="K522" s="41"/>
      <c r="O522" s="41"/>
      <c r="Q522" s="41"/>
      <c r="R522" s="41"/>
      <c r="S522" s="41"/>
      <c r="T522" s="41"/>
      <c r="U522" s="41"/>
      <c r="V522" s="41"/>
      <c r="W522" s="41"/>
      <c r="Y522" s="41"/>
    </row>
    <row r="523">
      <c r="C523" s="41"/>
      <c r="E523" s="41"/>
      <c r="F523" s="41"/>
      <c r="J523" s="41"/>
      <c r="K523" s="41"/>
      <c r="O523" s="41"/>
      <c r="Q523" s="41"/>
      <c r="R523" s="41"/>
      <c r="S523" s="41"/>
      <c r="T523" s="41"/>
      <c r="U523" s="41"/>
      <c r="V523" s="41"/>
      <c r="W523" s="41"/>
      <c r="Y523" s="41"/>
    </row>
    <row r="524">
      <c r="C524" s="41"/>
      <c r="E524" s="41"/>
      <c r="F524" s="41"/>
      <c r="J524" s="41"/>
      <c r="K524" s="41"/>
      <c r="O524" s="41"/>
      <c r="Q524" s="41"/>
      <c r="R524" s="41"/>
      <c r="S524" s="41"/>
      <c r="T524" s="41"/>
      <c r="U524" s="41"/>
      <c r="V524" s="41"/>
      <c r="W524" s="41"/>
      <c r="Y524" s="41"/>
    </row>
    <row r="525">
      <c r="C525" s="41"/>
      <c r="E525" s="41"/>
      <c r="F525" s="41"/>
      <c r="J525" s="41"/>
      <c r="K525" s="41"/>
      <c r="O525" s="41"/>
      <c r="Q525" s="41"/>
      <c r="R525" s="41"/>
      <c r="S525" s="41"/>
      <c r="T525" s="41"/>
      <c r="U525" s="41"/>
      <c r="V525" s="41"/>
      <c r="W525" s="41"/>
      <c r="Y525" s="41"/>
    </row>
  </sheetData>
  <dataValidations count="14" disablePrompts="0">
    <dataValidation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type="none" allowBlank="1" errorStyle="stop" imeMode="noControl" operator="between" showDropDown="0" showErrorMessage="0" showInputMessage="1"/>
    <dataValidation sqref="P5 P17 P18 P19 P20 P21 P22 P23 P24 P2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8 P11 P14 P15 P16" type="none" allowBlank="0" errorStyle="stop" imeMode="noControl" operator="notEqual" showDropDown="0" showErrorMessage="1" showInputMessage="1"/>
    <dataValidation sqref="T5:W5 T17:W17 T18:W18 T19:W19 T20:W20 T21:W21 T22:W22 T23:W23 T24:W24 T25:W25 T26:W26 T27:W27 T28:W28 T29:W29 T30:W30 T31:W31 T32:W32 T33:W33 T34:W34 T35:W35 T36:W36 T37:W37 T38:W38 T39:W39 T40:W40 T41:W41 T42:W42 T43:W43 T44:W44 T45:W45 T46:W46 T47:W47 T48:W48 T49:W49 T50:W50 T51:W51 T52:W52 T53:W53 T54:W54 T55:W55 T56:W56 T57:W57 T58:W58 T59:W59 T60:W60 T61:W61 T62:W62 T63:W63 T64:W64 T65:W65 T66:W66 T67:W67 T68:W68 T69:W69 T70:W70 T71:W71 T72:W72 T73:W73 T74:W74 T75:W75 T76:W76 T77:W77 T78:W78 T79:W79 T80:W80 T81:W81 T82:W82 T83:W83 T84:W84 T85:W85 T86:W86 T87:W87 T88:W88 T89:W89 T90:W90 T91:W91 T92:W92 T93:W93 T94:W94 T95:W95 T96:W96 T97:W97 T98:W98 T99:W99 T100:W100 T101:W101 T102:W102 T103:W103 T104:W104 T105:W105 T106:W106 T107:W107 T108:W108 T109:W109 T110:W110 T111:W111 T112:W112 T113:W113 T114:W114 T115:W115 T116:W116 T117:W117 T118:W118 T119:W119 T120:W120 T121:W121 T122:W122 T123:W123 T124:W124 T125:W125 T126:W126 T127:W127 T128:W128 T129:W129 T130:W130 T131:W131 T132:W132 T133:W133 T134:W134 T135:W135 T136:W136 T137:W137 T138:W138 T139:W139 T140:W140 T141:W141 T142:W142 T143:W143 T144:W144 T145:W145 T146:W146 T147:W147 T148:W148 T149:W149 T150:W150 T151:W151 T152:W152 T153:W153 T154:W154 T155:W155 T156:W156 T157:W157 T158:W158 T159:W159 T160:W160 T161:W161 T162:W162 T163:W163 T164:W164 T165:W165 T166:W166 T167:W167 T168:W168 T169:W169 T170:W170 T171:W171 T172:W172 T173:W173 T174:W174 T175:W175 T176:W176 T177:W177 T178:W178 T179:W179 T180:W180 T181:W181 T182:W182 T183:W183 T184:W184 T185:W185 T186:W186 T187:W187 T188:W188 T189:W189 T190:W190 T191:W191 T192:W192 T193:W193 T194:W194 T195:W195 T196:W196 T197:W197 T198:W198 T199:W199 T200:W200 T201:W201 T202:W202 T203:W203 T204:W204 T205:W205 T206:W206 T207:W207 T208:W208 T209:W209 T210:W210 T211:W211 T212:W212 T213:W213 T214:W214 T215:W215 T216:W216 T217:W217 T218:W218 T219:W219 T220:W220 T221:W221 T222:W222 T223:W223 T224:W224 T225:W225 T226:W226 T227:W227 T228:W228 T229:W229 T230:W230 T231:W231 T232:W232 T233:W233 T234:W234 T235:W235 T236:W236 T237:W237 T238:W238 T239:W239 T240:W240 T241:W241 T242:W242 T243:W243 T244:W244 T245:W245 T246:W246 T247:W247 T248:W248 T249:W249 T250:W250 T251:W251 T252:W252 T253:W253 T254:W254 T255:W255 T256:W256 T257:W257 T258:W258 T259:W259 T260:W260 T261:W261 T262:W262 T263:W263 T264:W264 T265:W265 T266:W266 T267:W267 T268:W268 T269:W269 T270:W270 T271:W271 T272:W272 T273:W273 T274:W274 T275:W275 T276:W276 T277:W277 T278:W278 T279:W279 T280:W280 T281:W281 T282:W282 T283:W283 T284:W284 T285:W285 T286:W286 T287:W287 T288:W288 T289:W289 T290:W290 T291:W291 T292:W292 T293:W293 T294:W294 T295:W295 T296:W296 T297:W297 T298:W298 T299:W299 T300:W300 T301:W301 T302:W302 T303:W303 T304:W304 T305:W305 T306:W306 T307:W307 T308:W308 T309:W309 T310:W310 T311:W311 T312:W312 T313:W313 T314:W314 T315:W315 T316:W316 T317:W317 T318:W318 T319:W319 T320:W320 T321:W321 T322:W322 T323:W323 T324:W324 T325:W325 T326:W326 T327:W327 T328:W328 T329:W329 T330:W330 T331:W331 T332:W332 T333:W333 T334:W334 T335:W335 T336:W336 T337:W337 T338:W338 T339:W339 T340:W340 T341:W341 T342:W342 T343:W343 T344:W344 T345:W345 T346:W346 T347:W347 T348:W348 T349:W349 T350:W350 T351:W351 T352:W352 T353:W353 T354:W354 T355:W355 T356:W356 T357:W357 T358:W358 T359:W359 T360:W360 T361:W361 T362:W362 T363:W363 T364:W364 T365:W365 T366:W366 T367:W367 T368:W368 T369:W369 T370:W370 T371:W371 T372:W372 T373:W373 T374:W374 T375:W375 T376:W376 T377:W377 T378:W378 T379:W379 T380:W380 T381:W381 T382:W382 T383:W383 T384:W384 T385:W385 T386:W386 T387:W387 T388:W388 T389:W389 T390:W390 T391:W391 T392:W392 T393:W393 T394:W394 T395:W395 T396:W396 T397:W397 T398:W398 T399:W399 T400:W400 T401:W401 T402:W402 T403:W403 T404:W404 T405:W405 T406:W406 T407:W407 T408:W408 T409:W409 T410:W410 T411:W411 T412:W412 T413:W413 T414:W414 T415:W415 T416:W416 T417:W417 T418:W418 T419:W419 T420:W420 T421:W421 T422:W422 T423:W423 T424:W424 T425:W425 T426:W426 T427:W427 T428:W428 T429:W429 T430:W430 T431:W431 T6 T7 T8 T9 T10 T11 T12 T13 T14 T15 T16 U6 U7 U8 U9 U10 U11 U12 U13 U14 U15 U16 V7:W7 V9:W9 V11:W11 V13:W13 V15:W15" type="none" allowBlank="0" errorStyle="stop" imeMode="noControl" operator="between" showDropDown="0" showErrorMessage="1" showInputMessage="1"/>
    <dataValidation sqref="S5 S17 S18 S19 S20 S21 S22 S23 S24 S2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6 S7 S8 S9 S10 S11 S12 S13 S14 S15 S16" type="none" allowBlank="0" errorStyle="stop" imeMode="noControl" operator="between" showDropDown="0" showErrorMessage="1" showInputMessage="1"/>
    <dataValidation sqref="R5 R17 R18 R19 R20 R21 R22 R23 R24 R2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6 R7 R8 R9 R10 R11 R12 R13 R14 R15 R16" type="list" allowBlank="0" errorStyle="stop" errorTitle="geographic location" imeMode="noControl" operator="between" promptTitle="geographic location" showDropDown="0" showErrorMessage="1" showInputMessage="1">
      <formula1>lists!$F$2:$F$279</formula1>
    </dataValidation>
    <dataValidation sqref="F5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6 F7 F8 F9 F10 F11 F12 F13 F14 F15 F16" type="list" allowBlank="0" error="The accepted answers are 'yes' and 'no'.&#10;" errorStyle="stop" errorTitle="environmental_sample" imeMode="noControl" operator="between" promptTitle="environmental_sample" showDropDown="0" showErrorMessage="1" showInputMessage="1">
      <formula1>lists!$G$2:$G$3</formula1>
    </dataValidation>
    <dataValidation sqref="G5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6 G7 G8 G9 G10 G11 G12 G13 G14 G15 G16" type="list" allowBlank="1" errorStyle="stop" imeMode="noControl" operator="between" showDropDown="0" showErrorMessage="1" showInputMessage="1">
      <formula1>lists!$R$2:$R$16</formula1>
    </dataValidation>
    <dataValidation sqref="G432:G1048576 H432:H1048576" type="list" allowBlank="1" errorStyle="stop" imeMode="noControl" operator="between" showDropDown="0" showErrorMessage="1" showInputMessage="1">
      <formula1>lists!$N$2:$N$16</formula1>
    </dataValidation>
    <dataValidation sqref="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type="list" allowBlank="1" errorStyle="stop" imeMode="noControl" operator="between" showDropDown="0" showErrorMessage="1" showInputMessage="1">
      <formula1>lists!$AG$2:$AG$54</formula1>
    </dataValidation>
    <dataValidation sqref="H5 H17:H431 H6 H7 H8 H9 H10 H11 H12 H13 H14 H15 H16" type="list" allowBlank="1" errorStyle="stop" imeMode="noControl" operator="between" showDropDown="0" showErrorMessage="1" showInputMessage="1">
      <formula1>lists!$W$2:$W$15</formula1>
    </dataValidation>
    <dataValidation sqref="M5 M17:M526 M6 M7 M8 M9 M10 M11 M12 M13 M14 M15 M16" type="list" allowBlank="1" error="This field must not be empty (format : free text)." errorStyle="information" errorTitle="scientific_name" imeMode="noControl" operator="between" promptTitle="scientific_name" showDropDown="0" showErrorMessage="0" showInputMessage="1">
      <formula1>lists!$AK$2:$AK$27</formula1>
    </dataValidation>
    <dataValidation sqref="V6 V8 V10 V12 V14" type="none" allowBlank="0" errorStyle="stop" imeMode="noControl" operator="between" showDropDown="0" showErrorMessage="1" showInputMessage="1"/>
    <dataValidation sqref="W6 W8 W10 W12 W14" type="none" allowBlank="0" errorStyle="stop" imeMode="noControl" operator="between" showDropDown="0" showErrorMessage="1" showInputMessage="1"/>
    <dataValidation sqref="V16:W16" type="none" allowBlank="0" errorStyle="stop" imeMode="noControl" operator="between" showDropDown="0" showErrorMessage="1" showInputMessage="1"/>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 disablePrompts="0">
        <x14:dataValidation xr:uid="{0014001A-00D6-4F07-A059-00C9005D00B5}" type="none" allowBlank="0" errorStyle="stop" imeMode="noControl" operator="notEqual" showDropDown="0" showErrorMessage="1" showInputMessage="1">
          <x14:formula1>
            <xm:f>0</xm:f>
          </x14:formula1>
          <xm:sqref>O5 O432:O526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4" activeCellId="0" sqref="C4:G4"/>
    </sheetView>
  </sheetViews>
  <sheetFormatPr baseColWidth="10" defaultRowHeight="14.25"/>
  <cols>
    <col bestFit="1" customWidth="1" min="1" max="1" style="1" width="6.5703125"/>
    <col customWidth="1" min="2" max="2" style="34" width="14"/>
    <col bestFit="1" customWidth="1" min="3" max="7" style="34" width="41.8515625"/>
    <col customWidth="1" min="8" max="8" style="34" width="42.140625"/>
    <col customWidth="1" min="9" max="9" style="34" width="39.140625"/>
  </cols>
  <sheetData>
    <row r="1" ht="16.5">
      <c r="A1" s="1" t="s">
        <v>85</v>
      </c>
      <c r="B1" s="34" t="s">
        <v>155</v>
      </c>
      <c r="C1" s="53" t="s">
        <v>238</v>
      </c>
      <c r="D1" s="53" t="s">
        <v>239</v>
      </c>
      <c r="E1" s="53" t="s">
        <v>238</v>
      </c>
      <c r="F1" s="53" t="s">
        <v>238</v>
      </c>
      <c r="G1" s="53" t="s">
        <v>238</v>
      </c>
      <c r="H1" s="37" t="s">
        <v>87</v>
      </c>
      <c r="I1" s="37" t="s">
        <v>87</v>
      </c>
    </row>
    <row r="2" s="1" customFormat="1" ht="16.5">
      <c r="A2" s="1" t="s">
        <v>88</v>
      </c>
      <c r="B2" s="42" t="s">
        <v>155</v>
      </c>
      <c r="C2" s="40" t="s">
        <v>89</v>
      </c>
      <c r="D2" s="40" t="s">
        <v>89</v>
      </c>
      <c r="E2" s="40" t="s">
        <v>89</v>
      </c>
      <c r="F2" s="23" t="s">
        <v>90</v>
      </c>
      <c r="G2" s="40" t="s">
        <v>89</v>
      </c>
      <c r="H2" s="40" t="s">
        <v>89</v>
      </c>
      <c r="I2" s="40" t="s">
        <v>89</v>
      </c>
    </row>
    <row r="3" ht="114">
      <c r="A3" s="43" t="s">
        <v>92</v>
      </c>
      <c r="B3" s="54" t="s">
        <v>183</v>
      </c>
      <c r="C3" s="44" t="s">
        <v>240</v>
      </c>
      <c r="D3" s="44" t="s">
        <v>241</v>
      </c>
      <c r="E3" s="44" t="s">
        <v>242</v>
      </c>
      <c r="F3" s="44" t="s">
        <v>243</v>
      </c>
      <c r="G3" s="44" t="s">
        <v>244</v>
      </c>
      <c r="H3" s="44" t="s">
        <v>245</v>
      </c>
      <c r="I3" s="43" t="s">
        <v>246</v>
      </c>
    </row>
    <row r="4" s="20" customFormat="1" ht="16.5">
      <c r="A4" s="1" t="s">
        <v>104</v>
      </c>
      <c r="B4" s="47" t="s">
        <v>105</v>
      </c>
      <c r="C4" s="47" t="s">
        <v>247</v>
      </c>
      <c r="D4" s="47" t="s">
        <v>248</v>
      </c>
      <c r="E4" s="47" t="s">
        <v>249</v>
      </c>
      <c r="F4" s="47" t="s">
        <v>250</v>
      </c>
      <c r="G4" s="47" t="s">
        <v>251</v>
      </c>
      <c r="H4" s="25" t="s">
        <v>252</v>
      </c>
      <c r="I4" s="25" t="s">
        <v>253</v>
      </c>
    </row>
    <row r="5" ht="16.5">
      <c r="A5" s="1" t="s">
        <v>116</v>
      </c>
      <c r="B5" s="1" t="str">
        <f>samples_g[[#This Row],[alias]]</f>
        <v>sam_J4-LD1</v>
      </c>
      <c r="C5" s="51"/>
      <c r="D5" s="51"/>
      <c r="E5" s="51"/>
      <c r="F5" s="51"/>
      <c r="G5" s="51"/>
      <c r="H5" s="51"/>
      <c r="I5" s="51"/>
    </row>
    <row r="6" ht="16.5">
      <c r="A6" s="1" t="s">
        <v>116</v>
      </c>
      <c r="B6" s="1" t="str">
        <f>samples_g[[#This Row],[alias]]</f>
        <v>sam_J4-LD2</v>
      </c>
      <c r="C6" s="51"/>
      <c r="D6" s="51"/>
      <c r="E6" s="51"/>
      <c r="F6" s="51"/>
      <c r="G6" s="51"/>
      <c r="H6" s="51"/>
      <c r="I6" s="51"/>
    </row>
    <row r="7" ht="16.5">
      <c r="A7" s="1" t="s">
        <v>116</v>
      </c>
      <c r="B7" s="1" t="str">
        <f>samples_g[[#This Row],[alias]]</f>
        <v>sam_J4-LD3</v>
      </c>
      <c r="C7" s="51"/>
      <c r="D7" s="51"/>
      <c r="E7" s="51"/>
      <c r="F7" s="51"/>
      <c r="G7" s="51"/>
      <c r="H7" s="51"/>
      <c r="I7" s="51"/>
    </row>
    <row r="8" ht="16.5">
      <c r="A8" s="1" t="s">
        <v>116</v>
      </c>
      <c r="B8" s="1" t="str">
        <f>samples_g[[#This Row],[alias]]</f>
        <v>sam_J8-LV-TL1</v>
      </c>
      <c r="C8" s="51"/>
      <c r="D8" s="51"/>
      <c r="E8" s="51"/>
      <c r="F8" s="51"/>
      <c r="G8" s="51"/>
      <c r="H8" s="51"/>
      <c r="I8" s="51"/>
    </row>
    <row r="9" ht="16.5">
      <c r="A9" s="1" t="s">
        <v>116</v>
      </c>
      <c r="B9" s="1" t="str">
        <f>samples_g[[#This Row],[alias]]</f>
        <v>sam_J8-LV-TL2</v>
      </c>
      <c r="C9" s="51"/>
      <c r="D9" s="51"/>
      <c r="E9" s="51"/>
      <c r="F9" s="51"/>
      <c r="G9" s="51"/>
      <c r="H9" s="51"/>
      <c r="I9" s="51"/>
    </row>
    <row r="10" ht="16.5">
      <c r="A10" s="1" t="s">
        <v>116</v>
      </c>
      <c r="B10" s="1" t="str">
        <f>samples_g[[#This Row],[alias]]</f>
        <v>sam_J8-LV-TL3</v>
      </c>
      <c r="C10" s="51"/>
      <c r="D10" s="51"/>
      <c r="E10" s="51"/>
      <c r="F10" s="51"/>
      <c r="G10" s="51"/>
      <c r="H10" s="51"/>
      <c r="I10" s="51"/>
    </row>
    <row r="11" ht="16.5">
      <c r="A11" s="1" t="s">
        <v>116</v>
      </c>
      <c r="B11" s="1" t="str">
        <f>samples_g[[#This Row],[alias]]</f>
        <v>sam_J13-LU-TL1</v>
      </c>
      <c r="C11" s="51"/>
      <c r="D11" s="51"/>
      <c r="E11" s="51"/>
      <c r="F11" s="51"/>
      <c r="G11" s="51"/>
      <c r="H11" s="51"/>
      <c r="I11" s="51"/>
    </row>
    <row r="12" ht="16.5">
      <c r="A12" s="1" t="s">
        <v>116</v>
      </c>
      <c r="B12" s="1" t="str">
        <f>samples_g[[#This Row],[alias]]</f>
        <v>sam_J13-LU-TL2</v>
      </c>
      <c r="C12" s="51"/>
      <c r="D12" s="51"/>
      <c r="E12" s="51"/>
      <c r="F12" s="51"/>
      <c r="G12" s="51"/>
      <c r="H12" s="51"/>
      <c r="I12" s="51"/>
    </row>
    <row r="13" ht="16.5">
      <c r="A13" s="1" t="s">
        <v>116</v>
      </c>
      <c r="B13" s="1" t="str">
        <f>samples_g[[#This Row],[alias]]</f>
        <v>sam_J13-LU-TL3</v>
      </c>
      <c r="C13" s="51"/>
      <c r="D13" s="51"/>
      <c r="E13" s="51"/>
      <c r="F13" s="51"/>
      <c r="G13" s="51"/>
      <c r="H13" s="51"/>
      <c r="I13" s="51"/>
    </row>
    <row r="14" ht="16.5">
      <c r="A14" s="1" t="s">
        <v>116</v>
      </c>
      <c r="B14" s="1" t="str">
        <f>samples_g[[#This Row],[alias]]</f>
        <v>sam_J22-LO-TL1a</v>
      </c>
      <c r="C14" s="51"/>
      <c r="D14" s="51"/>
      <c r="E14" s="51"/>
      <c r="F14" s="51"/>
      <c r="G14" s="51"/>
      <c r="H14" s="51"/>
      <c r="I14" s="51"/>
    </row>
    <row r="15" ht="16.5">
      <c r="A15" s="1" t="s">
        <v>116</v>
      </c>
      <c r="B15" s="1" t="str">
        <f>samples_g[[#This Row],[alias]]</f>
        <v>sam_J22-LO-TL1b</v>
      </c>
      <c r="C15" s="51"/>
      <c r="D15" s="51"/>
      <c r="E15" s="51"/>
      <c r="F15" s="51"/>
      <c r="G15" s="51"/>
      <c r="H15" s="51"/>
      <c r="I15" s="51"/>
    </row>
    <row r="16" ht="16.5">
      <c r="A16" s="1" t="s">
        <v>116</v>
      </c>
      <c r="B16" s="1" t="str">
        <f>samples_g[[#This Row],[alias]]</f>
        <v>sam_J22-LO-TL1c</v>
      </c>
      <c r="C16" s="51"/>
      <c r="D16" s="51"/>
      <c r="E16" s="51"/>
      <c r="F16" s="51"/>
      <c r="G16" s="51"/>
      <c r="H16" s="51"/>
      <c r="I16" s="51"/>
    </row>
    <row r="17" ht="16.5">
      <c r="A17" s="1" t="s">
        <v>116</v>
      </c>
      <c r="B17" s="1">
        <f>samples_g[[#This Row],[alias]]</f>
        <v>0</v>
      </c>
      <c r="C17" s="51"/>
      <c r="D17" s="51"/>
      <c r="E17" s="51"/>
      <c r="F17" s="51"/>
      <c r="G17" s="51"/>
      <c r="H17" s="51"/>
      <c r="I17" s="51"/>
    </row>
    <row r="18" ht="16.5">
      <c r="A18" s="1" t="s">
        <v>116</v>
      </c>
      <c r="B18" s="1">
        <f>samples_g[[#This Row],[alias]]</f>
        <v>0</v>
      </c>
      <c r="C18" s="51"/>
      <c r="D18" s="51"/>
      <c r="E18" s="51"/>
      <c r="F18" s="51"/>
      <c r="G18" s="51"/>
      <c r="H18" s="51"/>
      <c r="I18" s="51"/>
    </row>
    <row r="19" ht="16.5">
      <c r="A19" s="1" t="s">
        <v>116</v>
      </c>
      <c r="B19" s="1">
        <f>samples_g[[#This Row],[alias]]</f>
        <v>0</v>
      </c>
      <c r="C19" s="51"/>
      <c r="D19" s="51"/>
      <c r="E19" s="51"/>
      <c r="F19" s="51"/>
      <c r="G19" s="51"/>
      <c r="H19" s="51"/>
      <c r="I19" s="51"/>
    </row>
    <row r="20" ht="16.5">
      <c r="A20" s="1" t="s">
        <v>116</v>
      </c>
      <c r="B20" s="1">
        <f>samples_g[[#This Row],[alias]]</f>
        <v>0</v>
      </c>
      <c r="C20" s="51"/>
      <c r="D20" s="51"/>
      <c r="E20" s="51"/>
      <c r="F20" s="51"/>
      <c r="G20" s="51"/>
      <c r="H20" s="51"/>
      <c r="I20" s="51"/>
    </row>
    <row r="21" ht="16.5">
      <c r="A21" s="1" t="s">
        <v>116</v>
      </c>
      <c r="B21" s="1">
        <f>samples_g[[#This Row],[alias]]</f>
        <v>0</v>
      </c>
      <c r="C21" s="51"/>
      <c r="D21" s="51"/>
      <c r="E21" s="51"/>
      <c r="F21" s="51"/>
      <c r="G21" s="51"/>
      <c r="H21" s="51"/>
      <c r="I21" s="51"/>
    </row>
    <row r="22" ht="16.5">
      <c r="A22" s="1" t="s">
        <v>116</v>
      </c>
      <c r="B22" s="1">
        <f>samples_g[[#This Row],[alias]]</f>
        <v>0</v>
      </c>
      <c r="C22" s="51"/>
      <c r="D22" s="51"/>
      <c r="E22" s="51"/>
      <c r="F22" s="51"/>
      <c r="G22" s="51"/>
      <c r="H22" s="51"/>
      <c r="I22" s="51"/>
    </row>
    <row r="23" ht="16.5">
      <c r="A23" s="1" t="s">
        <v>116</v>
      </c>
      <c r="B23" s="1">
        <f>samples_g[[#This Row],[alias]]</f>
        <v>0</v>
      </c>
      <c r="C23" s="51"/>
      <c r="D23" s="51"/>
      <c r="E23" s="51"/>
      <c r="F23" s="51"/>
      <c r="G23" s="51"/>
      <c r="H23" s="51"/>
      <c r="I23" s="51"/>
    </row>
    <row r="24" ht="16.5">
      <c r="A24" s="1" t="s">
        <v>116</v>
      </c>
      <c r="B24" s="1">
        <f>samples_g[[#This Row],[alias]]</f>
        <v>0</v>
      </c>
      <c r="C24" s="51"/>
      <c r="D24" s="51"/>
      <c r="E24" s="51"/>
      <c r="F24" s="51"/>
      <c r="G24" s="51"/>
      <c r="H24" s="51"/>
      <c r="I24" s="51"/>
    </row>
    <row r="25" ht="16.5">
      <c r="A25" s="1" t="s">
        <v>116</v>
      </c>
      <c r="B25" s="1">
        <f>samples_g[[#This Row],[alias]]</f>
        <v>0</v>
      </c>
      <c r="C25" s="51"/>
      <c r="D25" s="51"/>
      <c r="E25" s="51"/>
      <c r="F25" s="51"/>
      <c r="G25" s="51"/>
      <c r="H25" s="51"/>
      <c r="I25" s="51"/>
    </row>
    <row r="26" ht="16.5">
      <c r="A26" s="1" t="s">
        <v>116</v>
      </c>
      <c r="B26" s="1">
        <f>samples_g[[#This Row],[alias]]</f>
        <v>0</v>
      </c>
      <c r="C26" s="51"/>
      <c r="D26" s="51"/>
      <c r="E26" s="51"/>
      <c r="F26" s="51"/>
      <c r="G26" s="51"/>
      <c r="H26" s="51"/>
      <c r="I26" s="51"/>
    </row>
    <row r="27" ht="16.5">
      <c r="A27" s="1" t="s">
        <v>116</v>
      </c>
      <c r="B27" s="1">
        <f>samples_g[[#This Row],[alias]]</f>
        <v>0</v>
      </c>
      <c r="C27" s="51"/>
      <c r="D27" s="51"/>
      <c r="E27" s="51"/>
      <c r="F27" s="51"/>
      <c r="G27" s="51"/>
      <c r="H27" s="51"/>
      <c r="I27" s="51"/>
    </row>
    <row r="28" ht="16.5">
      <c r="A28" s="1" t="s">
        <v>116</v>
      </c>
      <c r="B28" s="1">
        <f>samples_g[[#This Row],[alias]]</f>
        <v>0</v>
      </c>
      <c r="C28" s="51"/>
      <c r="D28" s="51"/>
      <c r="E28" s="51"/>
      <c r="F28" s="51"/>
      <c r="G28" s="51"/>
      <c r="H28" s="51"/>
      <c r="I28" s="51"/>
    </row>
    <row r="29" ht="16.5">
      <c r="A29" s="1" t="s">
        <v>116</v>
      </c>
      <c r="B29" s="1">
        <f>samples_g[[#This Row],[alias]]</f>
        <v>0</v>
      </c>
      <c r="C29" s="51"/>
      <c r="D29" s="51"/>
      <c r="E29" s="51"/>
      <c r="F29" s="51"/>
      <c r="G29" s="51"/>
      <c r="H29" s="51"/>
      <c r="I29" s="51"/>
    </row>
    <row r="30" ht="16.5">
      <c r="A30" s="1" t="s">
        <v>116</v>
      </c>
      <c r="B30" s="1">
        <f>samples_g[[#This Row],[alias]]</f>
        <v>0</v>
      </c>
      <c r="C30" s="51"/>
      <c r="D30" s="51"/>
      <c r="E30" s="51"/>
      <c r="F30" s="51"/>
      <c r="G30" s="51"/>
      <c r="H30" s="51"/>
      <c r="I30" s="51"/>
    </row>
    <row r="31" ht="16.5">
      <c r="A31" s="1" t="s">
        <v>116</v>
      </c>
      <c r="B31" s="1">
        <f>samples_g[[#This Row],[alias]]</f>
        <v>0</v>
      </c>
      <c r="C31" s="51"/>
      <c r="D31" s="51"/>
      <c r="E31" s="51"/>
      <c r="F31" s="51"/>
      <c r="G31" s="51"/>
      <c r="H31" s="51"/>
      <c r="I31" s="51"/>
    </row>
    <row r="32" ht="16.5">
      <c r="A32" s="1" t="s">
        <v>116</v>
      </c>
      <c r="B32" s="1">
        <f>samples_g[[#This Row],[alias]]</f>
        <v>0</v>
      </c>
      <c r="C32" s="51"/>
      <c r="D32" s="51"/>
      <c r="E32" s="51"/>
      <c r="F32" s="51"/>
      <c r="G32" s="51"/>
      <c r="H32" s="51"/>
      <c r="I32" s="51"/>
    </row>
    <row r="33" ht="16.5">
      <c r="A33" s="1" t="s">
        <v>116</v>
      </c>
      <c r="B33" s="1">
        <f>samples_g[[#This Row],[alias]]</f>
        <v>0</v>
      </c>
      <c r="C33" s="51"/>
      <c r="D33" s="51"/>
      <c r="E33" s="51"/>
      <c r="F33" s="51"/>
      <c r="G33" s="51"/>
      <c r="H33" s="51"/>
      <c r="I33" s="51"/>
    </row>
    <row r="34" ht="16.5">
      <c r="A34" s="1" t="s">
        <v>116</v>
      </c>
      <c r="B34" s="1">
        <f>samples_g[[#This Row],[alias]]</f>
        <v>0</v>
      </c>
      <c r="C34" s="51"/>
      <c r="D34" s="51"/>
      <c r="E34" s="51"/>
      <c r="F34" s="51"/>
      <c r="G34" s="51"/>
      <c r="H34" s="51"/>
      <c r="I34" s="51"/>
    </row>
    <row r="35" ht="16.5">
      <c r="A35" s="1" t="s">
        <v>116</v>
      </c>
      <c r="B35" s="1">
        <f>samples_g[[#This Row],[alias]]</f>
        <v>0</v>
      </c>
      <c r="C35" s="51"/>
      <c r="D35" s="51"/>
      <c r="E35" s="51"/>
      <c r="F35" s="51"/>
      <c r="G35" s="51"/>
      <c r="H35" s="51"/>
      <c r="I35" s="51"/>
    </row>
    <row r="36" ht="16.5">
      <c r="A36" s="1" t="s">
        <v>116</v>
      </c>
      <c r="B36" s="1">
        <f>samples_g[[#This Row],[alias]]</f>
        <v>0</v>
      </c>
      <c r="C36" s="51"/>
      <c r="D36" s="51"/>
      <c r="E36" s="51"/>
      <c r="F36" s="51"/>
      <c r="G36" s="51"/>
      <c r="H36" s="51"/>
      <c r="I36" s="51"/>
    </row>
    <row r="37" ht="16.5">
      <c r="A37" s="1" t="s">
        <v>116</v>
      </c>
      <c r="B37" s="1">
        <f>samples_g[[#This Row],[alias]]</f>
        <v>0</v>
      </c>
      <c r="C37" s="51"/>
      <c r="D37" s="51"/>
      <c r="E37" s="51"/>
      <c r="F37" s="51"/>
      <c r="G37" s="51"/>
      <c r="H37" s="51"/>
      <c r="I37" s="51"/>
    </row>
    <row r="38" ht="16.5">
      <c r="A38" s="1" t="s">
        <v>116</v>
      </c>
      <c r="B38" s="1">
        <f>samples_g[[#This Row],[alias]]</f>
        <v>0</v>
      </c>
      <c r="C38" s="51"/>
      <c r="D38" s="51"/>
      <c r="E38" s="51"/>
      <c r="F38" s="51"/>
      <c r="G38" s="51"/>
      <c r="H38" s="51"/>
      <c r="I38" s="51"/>
    </row>
    <row r="39" ht="16.5">
      <c r="A39" s="1" t="s">
        <v>116</v>
      </c>
      <c r="B39" s="1">
        <f>samples_g[[#This Row],[alias]]</f>
        <v>0</v>
      </c>
      <c r="C39" s="51"/>
      <c r="D39" s="51"/>
      <c r="E39" s="51"/>
      <c r="F39" s="51"/>
      <c r="G39" s="51"/>
      <c r="H39" s="51"/>
      <c r="I39" s="51"/>
    </row>
    <row r="40" ht="16.5">
      <c r="A40" s="1" t="s">
        <v>116</v>
      </c>
      <c r="B40" s="1">
        <f>samples_g[[#This Row],[alias]]</f>
        <v>0</v>
      </c>
      <c r="C40" s="51"/>
      <c r="D40" s="51"/>
      <c r="E40" s="51"/>
      <c r="F40" s="51"/>
      <c r="G40" s="51"/>
      <c r="H40" s="51"/>
      <c r="I40" s="51"/>
    </row>
    <row r="41" ht="16.5">
      <c r="A41" s="1" t="s">
        <v>116</v>
      </c>
      <c r="B41" s="1">
        <f>samples_g[[#This Row],[alias]]</f>
        <v>0</v>
      </c>
      <c r="C41" s="51"/>
      <c r="D41" s="51"/>
      <c r="E41" s="51"/>
      <c r="F41" s="51"/>
      <c r="G41" s="51"/>
      <c r="H41" s="51"/>
      <c r="I41" s="51"/>
    </row>
    <row r="42" ht="16.5">
      <c r="A42" s="1" t="s">
        <v>116</v>
      </c>
      <c r="B42" s="1">
        <f>samples_g[[#This Row],[alias]]</f>
        <v>0</v>
      </c>
      <c r="C42" s="51"/>
      <c r="D42" s="51"/>
      <c r="E42" s="51"/>
      <c r="F42" s="51"/>
      <c r="G42" s="51"/>
      <c r="H42" s="51"/>
      <c r="I42" s="51"/>
    </row>
    <row r="43" ht="16.5">
      <c r="A43" s="1" t="s">
        <v>116</v>
      </c>
      <c r="B43" s="1">
        <f>samples_g[[#This Row],[alias]]</f>
        <v>0</v>
      </c>
      <c r="C43" s="51"/>
      <c r="D43" s="51"/>
      <c r="E43" s="51"/>
      <c r="F43" s="51"/>
      <c r="G43" s="51"/>
      <c r="H43" s="51"/>
      <c r="I43" s="51"/>
    </row>
    <row r="44" ht="16.5">
      <c r="A44" s="1" t="s">
        <v>116</v>
      </c>
      <c r="B44" s="1">
        <f>samples_g[[#This Row],[alias]]</f>
        <v>0</v>
      </c>
      <c r="C44" s="51"/>
      <c r="D44" s="51"/>
      <c r="E44" s="51"/>
      <c r="F44" s="51"/>
      <c r="G44" s="51"/>
      <c r="H44" s="51"/>
      <c r="I44" s="51"/>
    </row>
    <row r="45" ht="16.5">
      <c r="A45" s="1" t="s">
        <v>116</v>
      </c>
      <c r="B45" s="1">
        <f>samples_g[[#This Row],[alias]]</f>
        <v>0</v>
      </c>
      <c r="C45" s="51"/>
      <c r="D45" s="51"/>
      <c r="E45" s="51"/>
      <c r="F45" s="51"/>
      <c r="G45" s="51"/>
      <c r="H45" s="51"/>
      <c r="I45" s="51"/>
    </row>
    <row r="46" ht="16.5">
      <c r="A46" s="1" t="s">
        <v>116</v>
      </c>
      <c r="B46" s="1">
        <f>samples_g[[#This Row],[alias]]</f>
        <v>0</v>
      </c>
      <c r="C46" s="51"/>
      <c r="D46" s="51"/>
      <c r="E46" s="51"/>
      <c r="F46" s="51"/>
      <c r="G46" s="51"/>
      <c r="H46" s="51"/>
      <c r="I46" s="51"/>
    </row>
    <row r="47" ht="16.5">
      <c r="A47" s="1" t="s">
        <v>116</v>
      </c>
      <c r="B47" s="1">
        <f>samples_g[[#This Row],[alias]]</f>
        <v>0</v>
      </c>
      <c r="C47" s="51"/>
      <c r="D47" s="51"/>
      <c r="E47" s="51"/>
      <c r="F47" s="51"/>
      <c r="G47" s="51"/>
      <c r="H47" s="51"/>
      <c r="I47" s="51"/>
    </row>
    <row r="48" ht="16.5">
      <c r="A48" s="1" t="s">
        <v>116</v>
      </c>
      <c r="B48" s="1">
        <f>samples_g[[#This Row],[alias]]</f>
        <v>0</v>
      </c>
      <c r="C48" s="51"/>
      <c r="D48" s="51"/>
      <c r="E48" s="51"/>
      <c r="F48" s="51"/>
      <c r="G48" s="51"/>
      <c r="H48" s="51"/>
      <c r="I48" s="51"/>
    </row>
    <row r="49" ht="16.5">
      <c r="A49" s="1" t="s">
        <v>116</v>
      </c>
      <c r="B49" s="1">
        <f>samples_g[[#This Row],[alias]]</f>
        <v>0</v>
      </c>
      <c r="C49" s="51"/>
      <c r="D49" s="51"/>
      <c r="E49" s="51"/>
      <c r="F49" s="51"/>
      <c r="G49" s="51"/>
      <c r="H49" s="51"/>
      <c r="I49" s="51"/>
    </row>
    <row r="50" ht="16.5">
      <c r="A50" s="1" t="s">
        <v>116</v>
      </c>
      <c r="B50" s="1">
        <f>samples_g[[#This Row],[alias]]</f>
        <v>0</v>
      </c>
      <c r="C50" s="51"/>
      <c r="D50" s="51"/>
      <c r="E50" s="51"/>
      <c r="F50" s="51"/>
      <c r="G50" s="51"/>
      <c r="H50" s="51"/>
      <c r="I50" s="51"/>
    </row>
    <row r="51" ht="16.5">
      <c r="A51" s="1" t="s">
        <v>116</v>
      </c>
      <c r="B51" s="1">
        <f>samples_g[[#This Row],[alias]]</f>
        <v>0</v>
      </c>
      <c r="C51" s="51"/>
      <c r="D51" s="51"/>
      <c r="E51" s="51"/>
      <c r="F51" s="51"/>
      <c r="G51" s="51"/>
      <c r="H51" s="51"/>
      <c r="I51" s="51"/>
    </row>
    <row r="52" ht="16.5">
      <c r="A52" s="1" t="s">
        <v>116</v>
      </c>
      <c r="B52" s="1">
        <f>samples_g[[#This Row],[alias]]</f>
        <v>0</v>
      </c>
      <c r="C52" s="51"/>
      <c r="D52" s="51"/>
      <c r="E52" s="51"/>
      <c r="F52" s="51"/>
      <c r="G52" s="51"/>
      <c r="H52" s="51"/>
      <c r="I52" s="51"/>
    </row>
    <row r="53" ht="16.5">
      <c r="A53" s="1" t="s">
        <v>116</v>
      </c>
      <c r="B53" s="1">
        <f>samples_g[[#This Row],[alias]]</f>
        <v>0</v>
      </c>
      <c r="C53" s="51"/>
      <c r="D53" s="51"/>
      <c r="E53" s="51"/>
      <c r="F53" s="51"/>
      <c r="G53" s="51"/>
      <c r="H53" s="51"/>
      <c r="I53" s="51"/>
    </row>
    <row r="54" ht="16.5">
      <c r="A54" s="1" t="s">
        <v>116</v>
      </c>
      <c r="B54" s="1">
        <f>samples_g[[#This Row],[alias]]</f>
        <v>0</v>
      </c>
      <c r="C54" s="51"/>
      <c r="D54" s="51"/>
      <c r="E54" s="51"/>
      <c r="F54" s="51"/>
      <c r="G54" s="51"/>
      <c r="H54" s="51"/>
      <c r="I54" s="51"/>
    </row>
    <row r="55" ht="16.5">
      <c r="A55" s="1" t="s">
        <v>116</v>
      </c>
      <c r="B55" s="1">
        <f>samples_g[[#This Row],[alias]]</f>
        <v>0</v>
      </c>
      <c r="C55" s="51"/>
      <c r="D55" s="51"/>
      <c r="E55" s="51"/>
      <c r="F55" s="51"/>
      <c r="G55" s="51"/>
      <c r="H55" s="51"/>
      <c r="I55" s="51"/>
    </row>
    <row r="56" ht="16.5">
      <c r="A56" s="1" t="s">
        <v>116</v>
      </c>
      <c r="B56" s="1">
        <f>samples_g[[#This Row],[alias]]</f>
        <v>0</v>
      </c>
      <c r="C56" s="51"/>
      <c r="D56" s="51"/>
      <c r="E56" s="51"/>
      <c r="F56" s="51"/>
      <c r="G56" s="51"/>
      <c r="H56" s="51"/>
      <c r="I56" s="51"/>
    </row>
    <row r="57" ht="16.5">
      <c r="A57" s="1" t="s">
        <v>116</v>
      </c>
      <c r="B57" s="1">
        <f>samples_g[[#This Row],[alias]]</f>
        <v>0</v>
      </c>
      <c r="C57" s="51"/>
      <c r="D57" s="51"/>
      <c r="E57" s="51"/>
      <c r="F57" s="51"/>
      <c r="G57" s="51"/>
      <c r="H57" s="51"/>
      <c r="I57" s="51"/>
    </row>
    <row r="58" ht="16.5">
      <c r="A58" s="1" t="s">
        <v>116</v>
      </c>
      <c r="B58" s="1">
        <f>samples_g[[#This Row],[alias]]</f>
        <v>0</v>
      </c>
      <c r="C58" s="51"/>
      <c r="D58" s="51"/>
      <c r="E58" s="51"/>
      <c r="F58" s="51"/>
      <c r="G58" s="51"/>
      <c r="H58" s="51"/>
      <c r="I58" s="51"/>
    </row>
    <row r="59" ht="16.5">
      <c r="A59" s="1" t="s">
        <v>116</v>
      </c>
      <c r="B59" s="1">
        <f>samples_g[[#This Row],[alias]]</f>
        <v>0</v>
      </c>
      <c r="C59" s="51"/>
      <c r="D59" s="51"/>
      <c r="E59" s="51"/>
      <c r="F59" s="51"/>
      <c r="G59" s="51"/>
      <c r="H59" s="51"/>
      <c r="I59" s="51"/>
    </row>
    <row r="60" ht="16.5">
      <c r="A60" s="1" t="s">
        <v>116</v>
      </c>
      <c r="B60" s="1">
        <f>samples_g[[#This Row],[alias]]</f>
        <v>0</v>
      </c>
      <c r="C60" s="51"/>
      <c r="D60" s="51"/>
      <c r="E60" s="51"/>
      <c r="F60" s="51"/>
      <c r="G60" s="51"/>
      <c r="H60" s="51"/>
      <c r="I60" s="51"/>
    </row>
    <row r="61" ht="16.5">
      <c r="A61" s="1" t="s">
        <v>116</v>
      </c>
      <c r="B61" s="1">
        <f>samples_g[[#This Row],[alias]]</f>
        <v>0</v>
      </c>
      <c r="C61" s="51"/>
      <c r="D61" s="51"/>
      <c r="E61" s="51"/>
      <c r="F61" s="51"/>
      <c r="G61" s="51"/>
      <c r="H61" s="51"/>
      <c r="I61" s="51"/>
    </row>
    <row r="62" ht="16.5">
      <c r="A62" s="1" t="s">
        <v>116</v>
      </c>
      <c r="B62" s="1">
        <f>samples_g[[#This Row],[alias]]</f>
        <v>0</v>
      </c>
      <c r="C62" s="51"/>
      <c r="D62" s="51"/>
      <c r="E62" s="51"/>
      <c r="F62" s="51"/>
      <c r="G62" s="51"/>
      <c r="H62" s="51"/>
      <c r="I62" s="51"/>
    </row>
    <row r="63" ht="16.5">
      <c r="A63" s="1" t="s">
        <v>116</v>
      </c>
      <c r="B63" s="1">
        <f>samples_g[[#This Row],[alias]]</f>
        <v>0</v>
      </c>
      <c r="C63" s="51"/>
      <c r="D63" s="51"/>
      <c r="E63" s="51"/>
      <c r="F63" s="51"/>
      <c r="G63" s="51"/>
      <c r="H63" s="51"/>
      <c r="I63" s="51"/>
    </row>
    <row r="64" ht="16.5">
      <c r="A64" s="1" t="s">
        <v>116</v>
      </c>
      <c r="B64" s="1">
        <f>samples_g[[#This Row],[alias]]</f>
        <v>0</v>
      </c>
      <c r="C64" s="51"/>
      <c r="D64" s="51"/>
      <c r="E64" s="51"/>
      <c r="F64" s="51"/>
      <c r="G64" s="51"/>
      <c r="H64" s="51"/>
      <c r="I64" s="51"/>
    </row>
    <row r="65">
      <c r="A65" s="1" t="s">
        <v>116</v>
      </c>
      <c r="B65" s="1">
        <f>samples_g[[#This Row],[alias]]</f>
        <v>0</v>
      </c>
      <c r="C65" s="51"/>
      <c r="D65" s="51"/>
      <c r="E65" s="51"/>
      <c r="F65" s="51"/>
      <c r="G65" s="51"/>
      <c r="H65" s="51"/>
      <c r="I65" s="51"/>
    </row>
    <row r="66">
      <c r="A66" s="1" t="s">
        <v>116</v>
      </c>
      <c r="B66" s="1">
        <f>samples_g[[#This Row],[alias]]</f>
        <v>0</v>
      </c>
      <c r="C66" s="51"/>
      <c r="D66" s="51"/>
      <c r="E66" s="51"/>
      <c r="F66" s="51"/>
      <c r="G66" s="51"/>
      <c r="H66" s="51"/>
      <c r="I66" s="51"/>
    </row>
    <row r="67">
      <c r="A67" s="1" t="s">
        <v>116</v>
      </c>
      <c r="B67" s="1">
        <f>samples_g[[#This Row],[alias]]</f>
        <v>0</v>
      </c>
      <c r="C67" s="51"/>
      <c r="D67" s="51"/>
      <c r="E67" s="51"/>
      <c r="F67" s="51"/>
      <c r="G67" s="51"/>
      <c r="H67" s="51"/>
      <c r="I67" s="51"/>
    </row>
    <row r="68">
      <c r="A68" s="1" t="s">
        <v>116</v>
      </c>
      <c r="B68" s="1">
        <f>samples_g[[#This Row],[alias]]</f>
        <v>0</v>
      </c>
      <c r="C68" s="51"/>
      <c r="D68" s="51"/>
      <c r="E68" s="51"/>
      <c r="F68" s="51"/>
      <c r="G68" s="51"/>
      <c r="H68" s="51"/>
      <c r="I68" s="51"/>
    </row>
    <row r="69">
      <c r="A69" s="1" t="s">
        <v>116</v>
      </c>
      <c r="B69" s="1">
        <f>samples_g[[#This Row],[alias]]</f>
        <v>0</v>
      </c>
      <c r="C69" s="51"/>
      <c r="D69" s="51"/>
      <c r="E69" s="51"/>
      <c r="F69" s="51"/>
      <c r="G69" s="51"/>
      <c r="H69" s="51"/>
      <c r="I69" s="51"/>
    </row>
    <row r="70">
      <c r="A70" s="1" t="s">
        <v>116</v>
      </c>
      <c r="B70" s="1">
        <f>samples_g[[#This Row],[alias]]</f>
        <v>0</v>
      </c>
      <c r="C70" s="51"/>
      <c r="D70" s="51"/>
      <c r="E70" s="51"/>
      <c r="F70" s="51"/>
      <c r="G70" s="51"/>
      <c r="H70" s="51"/>
      <c r="I70" s="51"/>
    </row>
    <row r="71">
      <c r="A71" s="1" t="s">
        <v>116</v>
      </c>
      <c r="B71" s="1">
        <f>samples_g[[#This Row],[alias]]</f>
        <v>0</v>
      </c>
      <c r="C71" s="51"/>
      <c r="D71" s="51"/>
      <c r="E71" s="51"/>
      <c r="F71" s="51"/>
      <c r="G71" s="51"/>
      <c r="H71" s="51"/>
      <c r="I71" s="51"/>
    </row>
    <row r="72">
      <c r="A72" s="1" t="s">
        <v>116</v>
      </c>
      <c r="B72" s="1">
        <f>samples_g[[#This Row],[alias]]</f>
        <v>0</v>
      </c>
      <c r="C72" s="51"/>
      <c r="D72" s="51"/>
      <c r="E72" s="51"/>
      <c r="F72" s="51"/>
      <c r="G72" s="51"/>
      <c r="H72" s="51"/>
      <c r="I72" s="51"/>
    </row>
    <row r="73">
      <c r="A73" s="1" t="s">
        <v>116</v>
      </c>
      <c r="B73" s="1">
        <f>samples_g[[#This Row],[alias]]</f>
        <v>0</v>
      </c>
      <c r="C73" s="51"/>
      <c r="D73" s="51"/>
      <c r="E73" s="51"/>
      <c r="F73" s="51"/>
      <c r="G73" s="51"/>
      <c r="H73" s="51"/>
      <c r="I73" s="51"/>
    </row>
    <row r="74">
      <c r="A74" s="1" t="s">
        <v>116</v>
      </c>
      <c r="B74" s="1">
        <f>samples_g[[#This Row],[alias]]</f>
        <v>0</v>
      </c>
      <c r="C74" s="51"/>
      <c r="D74" s="51"/>
      <c r="E74" s="51"/>
      <c r="F74" s="51"/>
      <c r="G74" s="51"/>
      <c r="H74" s="51"/>
      <c r="I74" s="51"/>
    </row>
    <row r="75">
      <c r="A75" s="1" t="s">
        <v>116</v>
      </c>
      <c r="B75" s="1">
        <f>samples_g[[#This Row],[alias]]</f>
        <v>0</v>
      </c>
      <c r="C75" s="51"/>
      <c r="D75" s="51"/>
      <c r="E75" s="51"/>
      <c r="F75" s="51"/>
      <c r="G75" s="51"/>
      <c r="H75" s="51"/>
      <c r="I75" s="51"/>
    </row>
    <row r="76">
      <c r="A76" s="1" t="s">
        <v>116</v>
      </c>
      <c r="B76" s="1">
        <f>samples_g[[#This Row],[alias]]</f>
        <v>0</v>
      </c>
      <c r="C76" s="51"/>
      <c r="D76" s="51"/>
      <c r="E76" s="51"/>
      <c r="F76" s="51"/>
      <c r="G76" s="51"/>
      <c r="H76" s="51"/>
      <c r="I76" s="51"/>
    </row>
    <row r="77">
      <c r="A77" s="1" t="s">
        <v>116</v>
      </c>
      <c r="B77" s="1">
        <f>samples_g[[#This Row],[alias]]</f>
        <v>0</v>
      </c>
      <c r="C77" s="51"/>
      <c r="D77" s="51"/>
      <c r="E77" s="51"/>
      <c r="F77" s="51"/>
      <c r="G77" s="51"/>
      <c r="H77" s="51"/>
      <c r="I77" s="51"/>
    </row>
    <row r="78">
      <c r="A78" s="1" t="s">
        <v>116</v>
      </c>
      <c r="B78" s="1">
        <f>samples_g[[#This Row],[alias]]</f>
        <v>0</v>
      </c>
      <c r="C78" s="51"/>
      <c r="D78" s="51"/>
      <c r="E78" s="51"/>
      <c r="F78" s="51"/>
      <c r="G78" s="51"/>
      <c r="H78" s="51"/>
      <c r="I78" s="51"/>
    </row>
    <row r="79">
      <c r="A79" s="1" t="s">
        <v>116</v>
      </c>
      <c r="B79" s="1">
        <f>samples_g[[#This Row],[alias]]</f>
        <v>0</v>
      </c>
      <c r="C79" s="51"/>
      <c r="D79" s="51"/>
      <c r="E79" s="51"/>
      <c r="F79" s="51"/>
      <c r="G79" s="51"/>
      <c r="H79" s="51"/>
      <c r="I79" s="51"/>
    </row>
    <row r="80">
      <c r="A80" s="1" t="s">
        <v>116</v>
      </c>
      <c r="B80" s="1">
        <f>samples_g[[#This Row],[alias]]</f>
        <v>0</v>
      </c>
      <c r="C80" s="51"/>
      <c r="D80" s="51"/>
      <c r="E80" s="51"/>
      <c r="F80" s="51"/>
      <c r="G80" s="51"/>
      <c r="H80" s="51"/>
      <c r="I80" s="51"/>
    </row>
    <row r="81">
      <c r="A81" s="1" t="s">
        <v>116</v>
      </c>
      <c r="B81" s="1">
        <f>samples_g[[#This Row],[alias]]</f>
        <v>0</v>
      </c>
      <c r="C81" s="51"/>
      <c r="D81" s="51"/>
      <c r="E81" s="51"/>
      <c r="F81" s="51"/>
      <c r="G81" s="51"/>
      <c r="H81" s="51"/>
      <c r="I81" s="51"/>
    </row>
    <row r="82">
      <c r="A82" s="1" t="s">
        <v>116</v>
      </c>
      <c r="B82" s="1">
        <f>samples_g[[#This Row],[alias]]</f>
        <v>0</v>
      </c>
      <c r="C82" s="51"/>
      <c r="D82" s="51"/>
      <c r="E82" s="51"/>
      <c r="F82" s="51"/>
      <c r="G82" s="51"/>
      <c r="H82" s="51"/>
      <c r="I82" s="51"/>
    </row>
    <row r="83">
      <c r="A83" s="1" t="s">
        <v>116</v>
      </c>
      <c r="B83" s="1">
        <f>samples_g[[#This Row],[alias]]</f>
        <v>0</v>
      </c>
      <c r="C83" s="51"/>
      <c r="D83" s="51"/>
      <c r="E83" s="51"/>
      <c r="F83" s="51"/>
      <c r="G83" s="51"/>
      <c r="H83" s="51"/>
      <c r="I83" s="51"/>
    </row>
    <row r="84">
      <c r="A84" s="1" t="s">
        <v>116</v>
      </c>
      <c r="B84" s="1">
        <f>samples_g[[#This Row],[alias]]</f>
        <v>0</v>
      </c>
      <c r="C84" s="51"/>
      <c r="D84" s="51"/>
      <c r="E84" s="51"/>
      <c r="F84" s="51"/>
      <c r="G84" s="51"/>
      <c r="H84" s="51"/>
      <c r="I84" s="51"/>
    </row>
    <row r="85">
      <c r="A85" s="1" t="s">
        <v>116</v>
      </c>
      <c r="B85" s="1">
        <f>samples_g[[#This Row],[alias]]</f>
        <v>0</v>
      </c>
      <c r="C85" s="51"/>
      <c r="D85" s="51"/>
      <c r="E85" s="51"/>
      <c r="F85" s="51"/>
      <c r="G85" s="51"/>
      <c r="H85" s="51"/>
      <c r="I85" s="51"/>
    </row>
    <row r="86">
      <c r="A86" s="1" t="s">
        <v>116</v>
      </c>
      <c r="B86" s="1">
        <f>samples_g[[#This Row],[alias]]</f>
        <v>0</v>
      </c>
      <c r="C86" s="51"/>
      <c r="D86" s="51"/>
      <c r="E86" s="51"/>
      <c r="F86" s="51"/>
      <c r="G86" s="51"/>
      <c r="H86" s="51"/>
      <c r="I86" s="51"/>
    </row>
    <row r="87">
      <c r="A87" s="1" t="s">
        <v>116</v>
      </c>
      <c r="B87" s="1">
        <f>samples_g[[#This Row],[alias]]</f>
        <v>0</v>
      </c>
      <c r="C87" s="51"/>
      <c r="D87" s="51"/>
      <c r="E87" s="51"/>
      <c r="F87" s="51"/>
      <c r="G87" s="51"/>
      <c r="H87" s="51"/>
      <c r="I87" s="51"/>
    </row>
    <row r="88">
      <c r="A88" s="1" t="s">
        <v>116</v>
      </c>
      <c r="B88" s="1">
        <f>samples_g[[#This Row],[alias]]</f>
        <v>0</v>
      </c>
      <c r="C88" s="51"/>
      <c r="D88" s="51"/>
      <c r="E88" s="51"/>
      <c r="F88" s="51"/>
      <c r="G88" s="51"/>
      <c r="H88" s="51"/>
      <c r="I88" s="51"/>
    </row>
    <row r="89">
      <c r="A89" s="1" t="s">
        <v>116</v>
      </c>
      <c r="B89" s="1">
        <f>samples_g[[#This Row],[alias]]</f>
        <v>0</v>
      </c>
      <c r="C89" s="51"/>
      <c r="D89" s="51"/>
      <c r="E89" s="51"/>
      <c r="F89" s="51"/>
      <c r="G89" s="51"/>
      <c r="H89" s="51"/>
      <c r="I89" s="51"/>
    </row>
    <row r="90">
      <c r="A90" s="1" t="s">
        <v>116</v>
      </c>
      <c r="B90" s="1">
        <f>samples_g[[#This Row],[alias]]</f>
        <v>0</v>
      </c>
      <c r="C90" s="51"/>
      <c r="D90" s="51"/>
      <c r="E90" s="51"/>
      <c r="F90" s="51"/>
      <c r="G90" s="51"/>
      <c r="H90" s="51"/>
      <c r="I90" s="51"/>
    </row>
    <row r="91">
      <c r="A91" s="1" t="s">
        <v>116</v>
      </c>
      <c r="B91" s="1">
        <f>samples_g[[#This Row],[alias]]</f>
        <v>0</v>
      </c>
      <c r="C91" s="51"/>
      <c r="D91" s="51"/>
      <c r="E91" s="51"/>
      <c r="F91" s="51"/>
      <c r="G91" s="51"/>
      <c r="H91" s="51"/>
      <c r="I91" s="51"/>
    </row>
    <row r="92">
      <c r="A92" s="1" t="s">
        <v>116</v>
      </c>
      <c r="B92" s="1">
        <f>samples_g[[#This Row],[alias]]</f>
        <v>0</v>
      </c>
      <c r="C92" s="51"/>
      <c r="D92" s="51"/>
      <c r="E92" s="51"/>
      <c r="F92" s="51"/>
      <c r="G92" s="51"/>
      <c r="H92" s="51"/>
      <c r="I92" s="51"/>
    </row>
    <row r="93">
      <c r="A93" s="1" t="s">
        <v>116</v>
      </c>
      <c r="B93" s="1">
        <f>samples_g[[#This Row],[alias]]</f>
        <v>0</v>
      </c>
      <c r="C93" s="51"/>
      <c r="D93" s="51"/>
      <c r="E93" s="51"/>
      <c r="F93" s="51"/>
      <c r="G93" s="51"/>
      <c r="H93" s="51"/>
      <c r="I93" s="51"/>
    </row>
    <row r="94">
      <c r="A94" s="1" t="s">
        <v>116</v>
      </c>
      <c r="B94" s="1">
        <f>samples_g[[#This Row],[alias]]</f>
        <v>0</v>
      </c>
      <c r="C94" s="51"/>
      <c r="D94" s="51"/>
      <c r="E94" s="51"/>
      <c r="F94" s="51"/>
      <c r="G94" s="51"/>
      <c r="H94" s="51"/>
      <c r="I94" s="51"/>
    </row>
    <row r="95">
      <c r="A95" s="1" t="s">
        <v>116</v>
      </c>
      <c r="B95" s="1">
        <f>samples_g[[#This Row],[alias]]</f>
        <v>0</v>
      </c>
      <c r="C95" s="51"/>
      <c r="D95" s="51"/>
      <c r="E95" s="51"/>
      <c r="F95" s="51"/>
      <c r="G95" s="51"/>
      <c r="H95" s="51"/>
      <c r="I95" s="51"/>
    </row>
    <row r="96">
      <c r="A96" s="1" t="s">
        <v>116</v>
      </c>
      <c r="B96" s="1">
        <f>samples_g[[#This Row],[alias]]</f>
        <v>0</v>
      </c>
      <c r="C96" s="51"/>
      <c r="D96" s="51"/>
      <c r="E96" s="51"/>
      <c r="F96" s="51"/>
      <c r="G96" s="51"/>
      <c r="H96" s="51"/>
      <c r="I96" s="51"/>
    </row>
    <row r="97">
      <c r="A97" s="1" t="s">
        <v>116</v>
      </c>
      <c r="B97" s="1">
        <f>samples_g[[#This Row],[alias]]</f>
        <v>0</v>
      </c>
      <c r="C97" s="51"/>
      <c r="D97" s="51"/>
      <c r="E97" s="51"/>
      <c r="F97" s="51"/>
      <c r="G97" s="51"/>
      <c r="H97" s="51"/>
      <c r="I97" s="51"/>
    </row>
    <row r="98">
      <c r="A98" s="1" t="s">
        <v>116</v>
      </c>
      <c r="B98" s="1">
        <f>samples_g[[#This Row],[alias]]</f>
        <v>0</v>
      </c>
      <c r="C98" s="51"/>
      <c r="D98" s="51"/>
      <c r="E98" s="51"/>
      <c r="F98" s="51"/>
      <c r="G98" s="51"/>
      <c r="H98" s="51"/>
      <c r="I98" s="51"/>
    </row>
    <row r="99">
      <c r="A99" s="1" t="s">
        <v>116</v>
      </c>
      <c r="B99" s="1">
        <f>samples_g[[#This Row],[alias]]</f>
        <v>0</v>
      </c>
      <c r="C99" s="51"/>
      <c r="D99" s="51"/>
      <c r="E99" s="51"/>
      <c r="F99" s="51"/>
      <c r="G99" s="51"/>
      <c r="H99" s="51"/>
      <c r="I99" s="51"/>
    </row>
    <row r="100">
      <c r="A100" s="1" t="s">
        <v>116</v>
      </c>
      <c r="B100" s="1">
        <f>samples_g[[#This Row],[alias]]</f>
        <v>0</v>
      </c>
      <c r="C100" s="51"/>
      <c r="D100" s="51"/>
      <c r="E100" s="51"/>
      <c r="F100" s="51"/>
      <c r="G100" s="51"/>
      <c r="H100" s="51"/>
      <c r="I100" s="51"/>
    </row>
    <row r="101">
      <c r="A101" s="1" t="s">
        <v>116</v>
      </c>
      <c r="B101" s="1">
        <f>samples_g[[#This Row],[alias]]</f>
        <v>0</v>
      </c>
      <c r="C101" s="51"/>
      <c r="D101" s="51"/>
      <c r="E101" s="51"/>
      <c r="F101" s="51"/>
      <c r="G101" s="51"/>
      <c r="H101" s="51"/>
      <c r="I101" s="51"/>
    </row>
    <row r="102">
      <c r="A102" s="1" t="s">
        <v>116</v>
      </c>
      <c r="B102" s="1">
        <f>samples_g[[#This Row],[alias]]</f>
        <v>0</v>
      </c>
      <c r="C102" s="51"/>
      <c r="D102" s="51"/>
      <c r="E102" s="51"/>
      <c r="F102" s="51"/>
      <c r="G102" s="51"/>
      <c r="H102" s="51"/>
      <c r="I102" s="51"/>
    </row>
    <row r="103">
      <c r="A103" s="1" t="s">
        <v>116</v>
      </c>
      <c r="B103" s="1">
        <f>samples_g[[#This Row],[alias]]</f>
        <v>0</v>
      </c>
      <c r="C103" s="51"/>
      <c r="D103" s="51"/>
      <c r="E103" s="51"/>
      <c r="F103" s="51"/>
      <c r="G103" s="51"/>
      <c r="H103" s="51"/>
      <c r="I103" s="51"/>
    </row>
    <row r="104">
      <c r="A104" s="1" t="s">
        <v>116</v>
      </c>
      <c r="B104" s="1">
        <f>samples_g[[#This Row],[alias]]</f>
        <v>0</v>
      </c>
      <c r="C104" s="51"/>
      <c r="D104" s="51"/>
      <c r="E104" s="51"/>
      <c r="F104" s="51"/>
      <c r="G104" s="51"/>
      <c r="H104" s="51"/>
      <c r="I104" s="51"/>
    </row>
    <row r="105">
      <c r="A105" s="1" t="s">
        <v>116</v>
      </c>
      <c r="B105" s="1">
        <f>samples_g[[#This Row],[alias]]</f>
        <v>0</v>
      </c>
      <c r="C105" s="51"/>
      <c r="D105" s="51"/>
      <c r="E105" s="51"/>
      <c r="F105" s="51"/>
      <c r="G105" s="51"/>
      <c r="H105" s="51"/>
      <c r="I105" s="51"/>
    </row>
    <row r="106">
      <c r="A106" s="1" t="s">
        <v>116</v>
      </c>
      <c r="B106" s="1">
        <f>samples_g[[#This Row],[alias]]</f>
        <v>0</v>
      </c>
      <c r="C106" s="51"/>
      <c r="D106" s="51"/>
      <c r="E106" s="51"/>
      <c r="F106" s="51"/>
      <c r="G106" s="51"/>
      <c r="H106" s="51"/>
      <c r="I106" s="51"/>
    </row>
    <row r="107">
      <c r="A107" s="1" t="s">
        <v>116</v>
      </c>
      <c r="B107" s="1">
        <f>samples_g[[#This Row],[alias]]</f>
        <v>0</v>
      </c>
      <c r="C107" s="51"/>
      <c r="D107" s="51"/>
      <c r="E107" s="51"/>
      <c r="F107" s="51"/>
      <c r="G107" s="51"/>
      <c r="H107" s="51"/>
      <c r="I107" s="51"/>
    </row>
    <row r="108">
      <c r="A108" s="1" t="s">
        <v>116</v>
      </c>
      <c r="B108" s="1">
        <f>samples_g[[#This Row],[alias]]</f>
        <v>0</v>
      </c>
      <c r="C108" s="51"/>
      <c r="D108" s="51"/>
      <c r="E108" s="51"/>
      <c r="F108" s="51"/>
      <c r="G108" s="51"/>
      <c r="H108" s="51"/>
      <c r="I108" s="51"/>
    </row>
    <row r="109">
      <c r="A109" s="1" t="s">
        <v>116</v>
      </c>
      <c r="B109" s="1">
        <f>samples_g[[#This Row],[alias]]</f>
        <v>0</v>
      </c>
      <c r="C109" s="51"/>
      <c r="D109" s="51"/>
      <c r="E109" s="51"/>
      <c r="F109" s="51"/>
      <c r="G109" s="51"/>
      <c r="H109" s="51"/>
      <c r="I109" s="51"/>
    </row>
    <row r="110">
      <c r="A110" s="1" t="s">
        <v>116</v>
      </c>
      <c r="B110" s="1">
        <f>samples_g[[#This Row],[alias]]</f>
        <v>0</v>
      </c>
      <c r="C110" s="51"/>
      <c r="D110" s="51"/>
      <c r="E110" s="51"/>
      <c r="F110" s="51"/>
      <c r="G110" s="51"/>
      <c r="H110" s="51"/>
      <c r="I110" s="51"/>
    </row>
    <row r="111">
      <c r="A111" s="1" t="s">
        <v>116</v>
      </c>
      <c r="B111" s="1">
        <f>samples_g[[#This Row],[alias]]</f>
        <v>0</v>
      </c>
      <c r="C111" s="51"/>
      <c r="D111" s="51"/>
      <c r="E111" s="51"/>
      <c r="F111" s="51"/>
      <c r="G111" s="51"/>
      <c r="H111" s="51"/>
      <c r="I111" s="51"/>
    </row>
    <row r="112">
      <c r="A112" s="1" t="s">
        <v>116</v>
      </c>
      <c r="B112" s="1">
        <f>samples_g[[#This Row],[alias]]</f>
        <v>0</v>
      </c>
      <c r="C112" s="51"/>
      <c r="D112" s="51"/>
      <c r="E112" s="51"/>
      <c r="F112" s="51"/>
      <c r="G112" s="51"/>
      <c r="H112" s="51"/>
      <c r="I112" s="51"/>
    </row>
    <row r="113">
      <c r="A113" s="1" t="s">
        <v>116</v>
      </c>
      <c r="B113" s="1">
        <f>samples_g[[#This Row],[alias]]</f>
        <v>0</v>
      </c>
      <c r="C113" s="51"/>
      <c r="D113" s="51"/>
      <c r="E113" s="51"/>
      <c r="F113" s="51"/>
      <c r="G113" s="51"/>
      <c r="H113" s="51"/>
      <c r="I113" s="51"/>
    </row>
    <row r="114">
      <c r="A114" s="1" t="s">
        <v>116</v>
      </c>
      <c r="B114" s="1">
        <f>samples_g[[#This Row],[alias]]</f>
        <v>0</v>
      </c>
      <c r="C114" s="51"/>
      <c r="D114" s="51"/>
      <c r="E114" s="51"/>
      <c r="F114" s="51"/>
      <c r="G114" s="51"/>
      <c r="H114" s="51"/>
      <c r="I114" s="51"/>
    </row>
    <row r="115">
      <c r="A115" s="1" t="s">
        <v>116</v>
      </c>
      <c r="B115" s="1">
        <f>samples_g[[#This Row],[alias]]</f>
        <v>0</v>
      </c>
      <c r="C115" s="51"/>
      <c r="D115" s="51"/>
      <c r="E115" s="51"/>
      <c r="F115" s="51"/>
      <c r="G115" s="51"/>
      <c r="H115" s="51"/>
      <c r="I115" s="51"/>
    </row>
    <row r="116">
      <c r="A116" s="1" t="s">
        <v>116</v>
      </c>
      <c r="B116" s="1">
        <f>samples_g[[#This Row],[alias]]</f>
        <v>0</v>
      </c>
      <c r="C116" s="51"/>
      <c r="D116" s="51"/>
      <c r="E116" s="51"/>
      <c r="F116" s="51"/>
      <c r="G116" s="51"/>
      <c r="H116" s="51"/>
      <c r="I116" s="51"/>
    </row>
    <row r="117">
      <c r="A117" s="1" t="s">
        <v>116</v>
      </c>
      <c r="B117" s="1">
        <f>samples_g[[#This Row],[alias]]</f>
        <v>0</v>
      </c>
      <c r="C117" s="51"/>
      <c r="D117" s="51"/>
      <c r="E117" s="51"/>
      <c r="F117" s="51"/>
      <c r="G117" s="51"/>
      <c r="H117" s="51"/>
      <c r="I117" s="51"/>
    </row>
    <row r="118">
      <c r="A118" s="1" t="s">
        <v>116</v>
      </c>
      <c r="B118" s="1">
        <f>samples_g[[#This Row],[alias]]</f>
        <v>0</v>
      </c>
      <c r="C118" s="51"/>
      <c r="D118" s="51"/>
      <c r="E118" s="51"/>
      <c r="F118" s="51"/>
      <c r="G118" s="51"/>
      <c r="H118" s="51"/>
      <c r="I118" s="51"/>
    </row>
    <row r="119">
      <c r="A119" s="1" t="s">
        <v>116</v>
      </c>
      <c r="B119" s="1">
        <f>samples_g[[#This Row],[alias]]</f>
        <v>0</v>
      </c>
      <c r="C119" s="51"/>
      <c r="D119" s="51"/>
      <c r="E119" s="51"/>
      <c r="F119" s="51"/>
      <c r="G119" s="51"/>
      <c r="H119" s="51"/>
      <c r="I119" s="51"/>
    </row>
    <row r="120">
      <c r="A120" s="1" t="s">
        <v>116</v>
      </c>
      <c r="B120" s="1">
        <f>samples_g[[#This Row],[alias]]</f>
        <v>0</v>
      </c>
      <c r="C120" s="51"/>
      <c r="D120" s="51"/>
      <c r="E120" s="51"/>
      <c r="F120" s="51"/>
      <c r="G120" s="51"/>
      <c r="H120" s="51"/>
      <c r="I120" s="51"/>
    </row>
    <row r="121">
      <c r="A121" s="1" t="s">
        <v>116</v>
      </c>
      <c r="B121" s="1">
        <f>samples_g[[#This Row],[alias]]</f>
        <v>0</v>
      </c>
      <c r="C121" s="51"/>
      <c r="D121" s="51"/>
      <c r="E121" s="51"/>
      <c r="F121" s="51"/>
      <c r="G121" s="51"/>
      <c r="H121" s="51"/>
      <c r="I121" s="51"/>
    </row>
    <row r="122">
      <c r="A122" s="1" t="s">
        <v>116</v>
      </c>
      <c r="B122" s="1">
        <f>samples_g[[#This Row],[alias]]</f>
        <v>0</v>
      </c>
      <c r="C122" s="51"/>
      <c r="D122" s="51"/>
      <c r="E122" s="51"/>
      <c r="F122" s="51"/>
      <c r="G122" s="51"/>
      <c r="H122" s="51"/>
      <c r="I122" s="51"/>
    </row>
    <row r="123">
      <c r="A123" s="1" t="s">
        <v>116</v>
      </c>
      <c r="B123" s="1">
        <f>samples_g[[#This Row],[alias]]</f>
        <v>0</v>
      </c>
      <c r="C123" s="51"/>
      <c r="D123" s="51"/>
      <c r="E123" s="51"/>
      <c r="F123" s="51"/>
      <c r="G123" s="51"/>
      <c r="H123" s="51"/>
      <c r="I123" s="51"/>
    </row>
    <row r="124">
      <c r="A124" s="1" t="s">
        <v>116</v>
      </c>
      <c r="B124" s="1">
        <f>samples_g[[#This Row],[alias]]</f>
        <v>0</v>
      </c>
      <c r="C124" s="51"/>
      <c r="D124" s="51"/>
      <c r="E124" s="51"/>
      <c r="F124" s="51"/>
      <c r="G124" s="51"/>
      <c r="H124" s="51"/>
      <c r="I124" s="51"/>
    </row>
    <row r="125">
      <c r="A125" s="1" t="s">
        <v>116</v>
      </c>
      <c r="B125" s="1">
        <f>samples_g[[#This Row],[alias]]</f>
        <v>0</v>
      </c>
      <c r="C125" s="51"/>
      <c r="D125" s="51"/>
      <c r="E125" s="51"/>
      <c r="F125" s="51"/>
      <c r="G125" s="51"/>
      <c r="H125" s="51"/>
      <c r="I125" s="51"/>
    </row>
    <row r="126">
      <c r="A126" s="1" t="s">
        <v>116</v>
      </c>
      <c r="B126" s="1">
        <f>samples_g[[#This Row],[alias]]</f>
        <v>0</v>
      </c>
      <c r="C126" s="51"/>
      <c r="D126" s="51"/>
      <c r="E126" s="51"/>
      <c r="F126" s="51"/>
      <c r="G126" s="51"/>
      <c r="H126" s="51"/>
      <c r="I126" s="51"/>
    </row>
    <row r="127">
      <c r="A127" s="1" t="s">
        <v>116</v>
      </c>
      <c r="B127" s="1">
        <f>samples_g[[#This Row],[alias]]</f>
        <v>0</v>
      </c>
      <c r="C127" s="51"/>
      <c r="D127" s="51"/>
      <c r="E127" s="51"/>
      <c r="F127" s="51"/>
      <c r="G127" s="51"/>
      <c r="H127" s="51"/>
      <c r="I127" s="51"/>
    </row>
    <row r="128">
      <c r="A128" s="1" t="s">
        <v>116</v>
      </c>
      <c r="B128" s="1">
        <f>samples_g[[#This Row],[alias]]</f>
        <v>0</v>
      </c>
      <c r="C128" s="51"/>
      <c r="D128" s="51"/>
      <c r="E128" s="51"/>
      <c r="F128" s="51"/>
      <c r="G128" s="51"/>
      <c r="H128" s="51"/>
      <c r="I128" s="51"/>
    </row>
    <row r="129">
      <c r="A129" s="1" t="s">
        <v>116</v>
      </c>
      <c r="B129" s="1">
        <f>samples_g[[#This Row],[alias]]</f>
        <v>0</v>
      </c>
      <c r="C129" s="51"/>
      <c r="D129" s="51"/>
      <c r="E129" s="51"/>
      <c r="F129" s="51"/>
      <c r="G129" s="51"/>
      <c r="H129" s="51"/>
      <c r="I129" s="51"/>
    </row>
    <row r="130">
      <c r="A130" s="1" t="s">
        <v>116</v>
      </c>
      <c r="B130" s="1">
        <f>samples_g[[#This Row],[alias]]</f>
        <v>0</v>
      </c>
      <c r="C130" s="51"/>
      <c r="D130" s="51"/>
      <c r="E130" s="51"/>
      <c r="F130" s="51"/>
      <c r="G130" s="51"/>
      <c r="H130" s="51"/>
      <c r="I130" s="51"/>
    </row>
    <row r="131">
      <c r="A131" s="1" t="s">
        <v>116</v>
      </c>
      <c r="B131" s="1">
        <f>samples_g[[#This Row],[alias]]</f>
        <v>0</v>
      </c>
      <c r="C131" s="51"/>
      <c r="D131" s="51"/>
      <c r="E131" s="51"/>
      <c r="F131" s="51"/>
      <c r="G131" s="51"/>
      <c r="H131" s="51"/>
      <c r="I131" s="51"/>
    </row>
    <row r="132">
      <c r="A132" s="1" t="s">
        <v>116</v>
      </c>
      <c r="B132" s="1">
        <f>samples_g[[#This Row],[alias]]</f>
        <v>0</v>
      </c>
      <c r="C132" s="51"/>
      <c r="D132" s="51"/>
      <c r="E132" s="51"/>
      <c r="F132" s="51"/>
      <c r="G132" s="51"/>
      <c r="H132" s="51"/>
      <c r="I132" s="51"/>
    </row>
    <row r="133">
      <c r="A133" s="1" t="s">
        <v>116</v>
      </c>
      <c r="B133" s="1">
        <f>samples_g[[#This Row],[alias]]</f>
        <v>0</v>
      </c>
      <c r="C133" s="51"/>
      <c r="D133" s="51"/>
      <c r="E133" s="51"/>
      <c r="F133" s="51"/>
      <c r="G133" s="51"/>
      <c r="H133" s="51"/>
      <c r="I133" s="51"/>
    </row>
    <row r="134">
      <c r="A134" s="1" t="s">
        <v>116</v>
      </c>
      <c r="B134" s="1">
        <f>samples_g[[#This Row],[alias]]</f>
        <v>0</v>
      </c>
      <c r="C134" s="51"/>
      <c r="D134" s="51"/>
      <c r="E134" s="51"/>
      <c r="F134" s="51"/>
      <c r="G134" s="51"/>
      <c r="H134" s="51"/>
      <c r="I134" s="51"/>
    </row>
    <row r="135">
      <c r="A135" s="1" t="s">
        <v>116</v>
      </c>
      <c r="B135" s="1">
        <f>samples_g[[#This Row],[alias]]</f>
        <v>0</v>
      </c>
      <c r="C135" s="51"/>
      <c r="D135" s="51"/>
      <c r="E135" s="51"/>
      <c r="F135" s="51"/>
      <c r="G135" s="51"/>
      <c r="H135" s="51"/>
      <c r="I135" s="51"/>
    </row>
    <row r="136">
      <c r="A136" s="1" t="s">
        <v>116</v>
      </c>
      <c r="B136" s="1">
        <f>samples_g[[#This Row],[alias]]</f>
        <v>0</v>
      </c>
      <c r="C136" s="51"/>
      <c r="D136" s="51"/>
      <c r="E136" s="51"/>
      <c r="F136" s="51"/>
      <c r="G136" s="51"/>
      <c r="H136" s="51"/>
      <c r="I136" s="51"/>
    </row>
    <row r="137">
      <c r="A137" s="1" t="s">
        <v>116</v>
      </c>
      <c r="B137" s="1">
        <f>samples_g[[#This Row],[alias]]</f>
        <v>0</v>
      </c>
      <c r="C137" s="51"/>
      <c r="D137" s="51"/>
      <c r="E137" s="51"/>
      <c r="F137" s="51"/>
      <c r="G137" s="51"/>
      <c r="H137" s="51"/>
      <c r="I137" s="51"/>
    </row>
    <row r="138">
      <c r="A138" s="1" t="s">
        <v>116</v>
      </c>
      <c r="B138" s="1">
        <f>samples_g[[#This Row],[alias]]</f>
        <v>0</v>
      </c>
      <c r="C138" s="51"/>
      <c r="D138" s="51"/>
      <c r="E138" s="51"/>
      <c r="F138" s="51"/>
      <c r="G138" s="51"/>
      <c r="H138" s="51"/>
      <c r="I138" s="51"/>
    </row>
    <row r="139">
      <c r="A139" s="1" t="s">
        <v>116</v>
      </c>
      <c r="B139" s="1">
        <f>samples_g[[#This Row],[alias]]</f>
        <v>0</v>
      </c>
      <c r="C139" s="51"/>
      <c r="D139" s="51"/>
      <c r="E139" s="51"/>
      <c r="F139" s="51"/>
      <c r="G139" s="51"/>
      <c r="H139" s="51"/>
      <c r="I139" s="51"/>
    </row>
    <row r="140">
      <c r="A140" s="1" t="s">
        <v>116</v>
      </c>
      <c r="B140" s="1">
        <f>samples_g[[#This Row],[alias]]</f>
        <v>0</v>
      </c>
      <c r="C140" s="51"/>
      <c r="D140" s="51"/>
      <c r="E140" s="51"/>
      <c r="F140" s="51"/>
      <c r="G140" s="51"/>
      <c r="H140" s="51"/>
      <c r="I140" s="51"/>
    </row>
    <row r="141">
      <c r="A141" s="1" t="s">
        <v>116</v>
      </c>
      <c r="B141" s="1">
        <f>samples_g[[#This Row],[alias]]</f>
        <v>0</v>
      </c>
      <c r="C141" s="51"/>
      <c r="D141" s="51"/>
      <c r="E141" s="51"/>
      <c r="F141" s="51"/>
      <c r="G141" s="51"/>
      <c r="H141" s="51"/>
      <c r="I141" s="51"/>
    </row>
    <row r="142">
      <c r="A142" s="1" t="s">
        <v>116</v>
      </c>
      <c r="B142" s="1">
        <f>samples_g[[#This Row],[alias]]</f>
        <v>0</v>
      </c>
      <c r="C142" s="51"/>
      <c r="D142" s="51"/>
      <c r="E142" s="51"/>
      <c r="F142" s="51"/>
      <c r="G142" s="51"/>
      <c r="H142" s="51"/>
      <c r="I142" s="51"/>
    </row>
    <row r="143">
      <c r="A143" s="1" t="s">
        <v>116</v>
      </c>
      <c r="B143" s="1">
        <f>samples_g[[#This Row],[alias]]</f>
        <v>0</v>
      </c>
      <c r="C143" s="51"/>
      <c r="D143" s="51"/>
      <c r="E143" s="51"/>
      <c r="F143" s="51"/>
      <c r="G143" s="51"/>
      <c r="H143" s="51"/>
      <c r="I143" s="51"/>
    </row>
    <row r="144">
      <c r="A144" s="1" t="s">
        <v>116</v>
      </c>
      <c r="B144" s="1">
        <f>samples_g[[#This Row],[alias]]</f>
        <v>0</v>
      </c>
      <c r="C144" s="51"/>
      <c r="D144" s="51"/>
      <c r="E144" s="51"/>
      <c r="F144" s="51"/>
      <c r="G144" s="51"/>
      <c r="H144" s="51"/>
      <c r="I144" s="51"/>
    </row>
    <row r="145">
      <c r="A145" s="1" t="s">
        <v>116</v>
      </c>
      <c r="B145" s="1">
        <f>samples_g[[#This Row],[alias]]</f>
        <v>0</v>
      </c>
      <c r="C145" s="51"/>
      <c r="D145" s="51"/>
      <c r="E145" s="51"/>
      <c r="F145" s="51"/>
      <c r="G145" s="51"/>
      <c r="H145" s="51"/>
      <c r="I145" s="51"/>
    </row>
    <row r="146">
      <c r="A146" s="1" t="s">
        <v>116</v>
      </c>
      <c r="B146" s="1">
        <f>samples_g[[#This Row],[alias]]</f>
        <v>0</v>
      </c>
      <c r="C146" s="51"/>
      <c r="D146" s="51"/>
      <c r="E146" s="51"/>
      <c r="F146" s="51"/>
      <c r="G146" s="51"/>
      <c r="H146" s="51"/>
      <c r="I146" s="51"/>
    </row>
    <row r="147">
      <c r="A147" s="1" t="s">
        <v>116</v>
      </c>
      <c r="B147" s="1">
        <f>samples_g[[#This Row],[alias]]</f>
        <v>0</v>
      </c>
      <c r="C147" s="51"/>
      <c r="D147" s="51"/>
      <c r="E147" s="51"/>
      <c r="F147" s="51"/>
      <c r="G147" s="51"/>
      <c r="H147" s="51"/>
      <c r="I147" s="51"/>
    </row>
    <row r="148">
      <c r="A148" s="1" t="s">
        <v>116</v>
      </c>
      <c r="B148" s="1">
        <f>samples_g[[#This Row],[alias]]</f>
        <v>0</v>
      </c>
      <c r="C148" s="51"/>
      <c r="D148" s="51"/>
      <c r="E148" s="51"/>
      <c r="F148" s="51"/>
      <c r="G148" s="51"/>
      <c r="H148" s="51"/>
      <c r="I148" s="51"/>
    </row>
    <row r="149">
      <c r="A149" s="1" t="s">
        <v>116</v>
      </c>
      <c r="B149" s="1">
        <f>samples_g[[#This Row],[alias]]</f>
        <v>0</v>
      </c>
      <c r="C149" s="51"/>
      <c r="D149" s="51"/>
      <c r="E149" s="51"/>
      <c r="F149" s="51"/>
      <c r="G149" s="51"/>
      <c r="H149" s="51"/>
      <c r="I149" s="51"/>
    </row>
    <row r="150">
      <c r="A150" s="1" t="s">
        <v>116</v>
      </c>
      <c r="B150" s="1">
        <f>samples_g[[#This Row],[alias]]</f>
        <v>0</v>
      </c>
      <c r="C150" s="51"/>
      <c r="D150" s="51"/>
      <c r="E150" s="51"/>
      <c r="F150" s="51"/>
      <c r="G150" s="51"/>
      <c r="H150" s="51"/>
      <c r="I150" s="51"/>
    </row>
    <row r="151">
      <c r="A151" s="1" t="s">
        <v>116</v>
      </c>
      <c r="B151" s="1">
        <f>samples_g[[#This Row],[alias]]</f>
        <v>0</v>
      </c>
      <c r="C151" s="51"/>
      <c r="D151" s="51"/>
      <c r="E151" s="51"/>
      <c r="F151" s="51"/>
      <c r="G151" s="51"/>
      <c r="H151" s="51"/>
      <c r="I151" s="51"/>
    </row>
    <row r="152">
      <c r="A152" s="1" t="s">
        <v>116</v>
      </c>
      <c r="B152" s="1">
        <f>samples_g[[#This Row],[alias]]</f>
        <v>0</v>
      </c>
      <c r="C152" s="51"/>
      <c r="D152" s="51"/>
      <c r="E152" s="51"/>
      <c r="F152" s="51"/>
      <c r="G152" s="51"/>
      <c r="H152" s="51"/>
      <c r="I152" s="51"/>
    </row>
    <row r="153">
      <c r="A153" s="1" t="s">
        <v>116</v>
      </c>
      <c r="B153" s="1">
        <f>samples_g[[#This Row],[alias]]</f>
        <v>0</v>
      </c>
      <c r="C153" s="51"/>
      <c r="D153" s="51"/>
      <c r="E153" s="51"/>
      <c r="F153" s="51"/>
      <c r="G153" s="51"/>
      <c r="H153" s="51"/>
      <c r="I153" s="51"/>
    </row>
    <row r="154">
      <c r="A154" s="1" t="s">
        <v>116</v>
      </c>
      <c r="B154" s="1">
        <f>samples_g[[#This Row],[alias]]</f>
        <v>0</v>
      </c>
      <c r="C154" s="51"/>
      <c r="D154" s="51"/>
      <c r="E154" s="51"/>
      <c r="F154" s="51"/>
      <c r="G154" s="51"/>
      <c r="H154" s="51"/>
      <c r="I154" s="51"/>
    </row>
    <row r="155">
      <c r="A155" s="1" t="s">
        <v>116</v>
      </c>
      <c r="B155" s="1">
        <f>samples_g[[#This Row],[alias]]</f>
        <v>0</v>
      </c>
      <c r="C155" s="51"/>
      <c r="D155" s="51"/>
      <c r="E155" s="51"/>
      <c r="F155" s="51"/>
      <c r="G155" s="51"/>
      <c r="H155" s="51"/>
      <c r="I155" s="51"/>
    </row>
    <row r="156">
      <c r="A156" s="1" t="s">
        <v>116</v>
      </c>
      <c r="B156" s="1">
        <f>samples_g[[#This Row],[alias]]</f>
        <v>0</v>
      </c>
      <c r="C156" s="51"/>
      <c r="D156" s="51"/>
      <c r="E156" s="51"/>
      <c r="F156" s="51"/>
      <c r="G156" s="51"/>
      <c r="H156" s="51"/>
      <c r="I156" s="51"/>
    </row>
    <row r="157">
      <c r="A157" s="1" t="s">
        <v>116</v>
      </c>
      <c r="B157" s="1">
        <f>samples_g[[#This Row],[alias]]</f>
        <v>0</v>
      </c>
      <c r="C157" s="51"/>
      <c r="D157" s="51"/>
      <c r="E157" s="51"/>
      <c r="F157" s="51"/>
      <c r="G157" s="51"/>
      <c r="H157" s="51"/>
      <c r="I157" s="51"/>
    </row>
    <row r="158">
      <c r="A158" s="1" t="s">
        <v>116</v>
      </c>
      <c r="B158" s="1">
        <f>samples_g[[#This Row],[alias]]</f>
        <v>0</v>
      </c>
      <c r="C158" s="51"/>
      <c r="D158" s="51"/>
      <c r="E158" s="51"/>
      <c r="F158" s="51"/>
      <c r="G158" s="51"/>
      <c r="H158" s="51"/>
      <c r="I158" s="51"/>
    </row>
    <row r="159">
      <c r="A159" s="1" t="s">
        <v>116</v>
      </c>
      <c r="B159" s="1">
        <f>samples_g[[#This Row],[alias]]</f>
        <v>0</v>
      </c>
      <c r="C159" s="51"/>
      <c r="D159" s="51"/>
      <c r="E159" s="51"/>
      <c r="F159" s="51"/>
      <c r="G159" s="51"/>
      <c r="H159" s="51"/>
      <c r="I159" s="51"/>
    </row>
    <row r="160">
      <c r="A160" s="1" t="s">
        <v>116</v>
      </c>
      <c r="B160" s="1">
        <f>samples_g[[#This Row],[alias]]</f>
        <v>0</v>
      </c>
      <c r="C160" s="51"/>
      <c r="D160" s="51"/>
      <c r="E160" s="51"/>
      <c r="F160" s="51"/>
      <c r="G160" s="51"/>
      <c r="H160" s="51"/>
      <c r="I160" s="51"/>
    </row>
    <row r="161">
      <c r="A161" s="1" t="s">
        <v>116</v>
      </c>
      <c r="B161" s="1">
        <f>samples_g[[#This Row],[alias]]</f>
        <v>0</v>
      </c>
      <c r="C161" s="51"/>
      <c r="D161" s="51"/>
      <c r="E161" s="51"/>
      <c r="F161" s="51"/>
      <c r="G161" s="51"/>
      <c r="H161" s="51"/>
      <c r="I161" s="51"/>
    </row>
    <row r="162">
      <c r="A162" s="1" t="s">
        <v>116</v>
      </c>
      <c r="B162" s="1">
        <f>samples_g[[#This Row],[alias]]</f>
        <v>0</v>
      </c>
      <c r="C162" s="51"/>
      <c r="D162" s="51"/>
      <c r="E162" s="51"/>
      <c r="F162" s="51"/>
      <c r="G162" s="51"/>
      <c r="H162" s="51"/>
      <c r="I162" s="51"/>
    </row>
    <row r="163">
      <c r="A163" s="1" t="s">
        <v>116</v>
      </c>
      <c r="B163" s="1">
        <f>samples_g[[#This Row],[alias]]</f>
        <v>0</v>
      </c>
      <c r="C163" s="51"/>
      <c r="D163" s="51"/>
      <c r="E163" s="51"/>
      <c r="F163" s="51"/>
      <c r="G163" s="51"/>
      <c r="H163" s="51"/>
      <c r="I163" s="51"/>
    </row>
    <row r="164">
      <c r="A164" s="1" t="s">
        <v>116</v>
      </c>
      <c r="B164" s="1">
        <f>samples_g[[#This Row],[alias]]</f>
        <v>0</v>
      </c>
      <c r="C164" s="51"/>
      <c r="D164" s="51"/>
      <c r="E164" s="51"/>
      <c r="F164" s="51"/>
      <c r="G164" s="51"/>
      <c r="H164" s="51"/>
      <c r="I164" s="51"/>
    </row>
    <row r="165">
      <c r="A165" s="1" t="s">
        <v>116</v>
      </c>
      <c r="B165" s="1">
        <f>samples_g[[#This Row],[alias]]</f>
        <v>0</v>
      </c>
      <c r="C165" s="51"/>
      <c r="D165" s="51"/>
      <c r="E165" s="51"/>
      <c r="F165" s="51"/>
      <c r="G165" s="51"/>
      <c r="H165" s="51"/>
      <c r="I165" s="51"/>
    </row>
    <row r="166">
      <c r="A166" s="1" t="s">
        <v>116</v>
      </c>
      <c r="B166" s="1">
        <f>samples_g[[#This Row],[alias]]</f>
        <v>0</v>
      </c>
      <c r="C166" s="51"/>
      <c r="D166" s="51"/>
      <c r="E166" s="51"/>
      <c r="F166" s="51"/>
      <c r="G166" s="51"/>
      <c r="H166" s="51"/>
      <c r="I166" s="51"/>
    </row>
    <row r="167">
      <c r="A167" s="1" t="s">
        <v>116</v>
      </c>
      <c r="B167" s="1">
        <f>samples_g[[#This Row],[alias]]</f>
        <v>0</v>
      </c>
      <c r="C167" s="51"/>
      <c r="D167" s="51"/>
      <c r="E167" s="51"/>
      <c r="F167" s="51"/>
      <c r="G167" s="51"/>
      <c r="H167" s="51"/>
      <c r="I167" s="51"/>
    </row>
    <row r="168">
      <c r="A168" s="1" t="s">
        <v>116</v>
      </c>
      <c r="B168" s="1">
        <f>samples_g[[#This Row],[alias]]</f>
        <v>0</v>
      </c>
      <c r="C168" s="51"/>
      <c r="D168" s="51"/>
      <c r="E168" s="51"/>
      <c r="F168" s="51"/>
      <c r="G168" s="51"/>
      <c r="H168" s="51"/>
      <c r="I168" s="51"/>
    </row>
    <row r="169">
      <c r="A169" s="1" t="s">
        <v>116</v>
      </c>
      <c r="B169" s="1">
        <f>samples_g[[#This Row],[alias]]</f>
        <v>0</v>
      </c>
      <c r="C169" s="51"/>
      <c r="D169" s="51"/>
      <c r="E169" s="51"/>
      <c r="F169" s="51"/>
      <c r="G169" s="51"/>
      <c r="H169" s="51"/>
      <c r="I169" s="51"/>
    </row>
    <row r="170">
      <c r="A170" s="1" t="s">
        <v>116</v>
      </c>
      <c r="B170" s="1">
        <f>samples_g[[#This Row],[alias]]</f>
        <v>0</v>
      </c>
      <c r="C170" s="51"/>
      <c r="D170" s="51"/>
      <c r="E170" s="51"/>
      <c r="F170" s="51"/>
      <c r="G170" s="51"/>
      <c r="H170" s="51"/>
      <c r="I170" s="51"/>
    </row>
    <row r="171">
      <c r="A171" s="1" t="s">
        <v>116</v>
      </c>
      <c r="B171" s="1">
        <f>samples_g[[#This Row],[alias]]</f>
        <v>0</v>
      </c>
      <c r="C171" s="51"/>
      <c r="D171" s="51"/>
      <c r="E171" s="51"/>
      <c r="F171" s="51"/>
      <c r="G171" s="51"/>
      <c r="H171" s="51"/>
      <c r="I171" s="51"/>
    </row>
    <row r="172">
      <c r="A172" s="1" t="s">
        <v>116</v>
      </c>
      <c r="B172" s="1">
        <f>samples_g[[#This Row],[alias]]</f>
        <v>0</v>
      </c>
      <c r="C172" s="51"/>
      <c r="D172" s="51"/>
      <c r="E172" s="51"/>
      <c r="F172" s="51"/>
      <c r="G172" s="51"/>
      <c r="H172" s="51"/>
      <c r="I172" s="51"/>
    </row>
    <row r="173">
      <c r="A173" s="1" t="s">
        <v>116</v>
      </c>
      <c r="B173" s="1">
        <f>samples_g[[#This Row],[alias]]</f>
        <v>0</v>
      </c>
      <c r="C173" s="51"/>
      <c r="D173" s="51"/>
      <c r="E173" s="51"/>
      <c r="F173" s="51"/>
      <c r="G173" s="51"/>
      <c r="H173" s="51"/>
      <c r="I173" s="51"/>
    </row>
    <row r="174">
      <c r="A174" s="1" t="s">
        <v>116</v>
      </c>
      <c r="B174" s="1">
        <f>samples_g[[#This Row],[alias]]</f>
        <v>0</v>
      </c>
      <c r="C174" s="51"/>
      <c r="D174" s="51"/>
      <c r="E174" s="51"/>
      <c r="F174" s="51"/>
      <c r="G174" s="51"/>
      <c r="H174" s="51"/>
      <c r="I174" s="51"/>
    </row>
    <row r="175">
      <c r="A175" s="1" t="s">
        <v>116</v>
      </c>
      <c r="B175" s="1">
        <f>samples_g[[#This Row],[alias]]</f>
        <v>0</v>
      </c>
      <c r="C175" s="51"/>
      <c r="D175" s="51"/>
      <c r="E175" s="51"/>
      <c r="F175" s="51"/>
      <c r="G175" s="51"/>
      <c r="H175" s="51"/>
      <c r="I175" s="51"/>
    </row>
    <row r="176">
      <c r="A176" s="1" t="s">
        <v>116</v>
      </c>
      <c r="B176" s="1">
        <f>samples_g[[#This Row],[alias]]</f>
        <v>0</v>
      </c>
      <c r="C176" s="51"/>
      <c r="D176" s="51"/>
      <c r="E176" s="51"/>
      <c r="F176" s="51"/>
      <c r="G176" s="51"/>
      <c r="H176" s="51"/>
      <c r="I176" s="51"/>
    </row>
    <row r="177">
      <c r="A177" s="1" t="s">
        <v>116</v>
      </c>
      <c r="B177" s="1">
        <f>samples_g[[#This Row],[alias]]</f>
        <v>0</v>
      </c>
      <c r="C177" s="51"/>
      <c r="D177" s="51"/>
      <c r="E177" s="51"/>
      <c r="F177" s="51"/>
      <c r="G177" s="51"/>
      <c r="H177" s="51"/>
      <c r="I177" s="51"/>
    </row>
    <row r="178">
      <c r="A178" s="1" t="s">
        <v>116</v>
      </c>
      <c r="B178" s="1">
        <f>samples_g[[#This Row],[alias]]</f>
        <v>0</v>
      </c>
      <c r="C178" s="51"/>
      <c r="D178" s="51"/>
      <c r="E178" s="51"/>
      <c r="F178" s="51"/>
      <c r="G178" s="51"/>
      <c r="H178" s="51"/>
      <c r="I178" s="51"/>
    </row>
    <row r="179">
      <c r="A179" s="1" t="s">
        <v>116</v>
      </c>
      <c r="B179" s="1">
        <f>samples_g[[#This Row],[alias]]</f>
        <v>0</v>
      </c>
      <c r="C179" s="51"/>
      <c r="D179" s="51"/>
      <c r="E179" s="51"/>
      <c r="F179" s="51"/>
      <c r="G179" s="51"/>
      <c r="H179" s="51"/>
      <c r="I179" s="51"/>
    </row>
    <row r="180">
      <c r="A180" s="1" t="s">
        <v>116</v>
      </c>
      <c r="B180" s="1">
        <f>samples_g[[#This Row],[alias]]</f>
        <v>0</v>
      </c>
      <c r="C180" s="51"/>
      <c r="D180" s="51"/>
      <c r="E180" s="51"/>
      <c r="F180" s="51"/>
      <c r="G180" s="51"/>
      <c r="H180" s="51"/>
      <c r="I180" s="51"/>
    </row>
    <row r="181">
      <c r="A181" s="1" t="s">
        <v>116</v>
      </c>
      <c r="B181" s="1">
        <f>samples_g[[#This Row],[alias]]</f>
        <v>0</v>
      </c>
      <c r="C181" s="51"/>
      <c r="D181" s="51"/>
      <c r="E181" s="51"/>
      <c r="F181" s="51"/>
      <c r="G181" s="51"/>
      <c r="H181" s="51"/>
      <c r="I181" s="51"/>
    </row>
    <row r="182">
      <c r="A182" s="1" t="s">
        <v>116</v>
      </c>
      <c r="B182" s="1">
        <f>samples_g[[#This Row],[alias]]</f>
        <v>0</v>
      </c>
      <c r="C182" s="51"/>
      <c r="D182" s="51"/>
      <c r="E182" s="51"/>
      <c r="F182" s="51"/>
      <c r="G182" s="51"/>
      <c r="H182" s="51"/>
      <c r="I182" s="51"/>
    </row>
    <row r="183">
      <c r="A183" s="1" t="s">
        <v>116</v>
      </c>
      <c r="B183" s="1">
        <f>samples_g[[#This Row],[alias]]</f>
        <v>0</v>
      </c>
      <c r="C183" s="51"/>
      <c r="D183" s="51"/>
      <c r="E183" s="51"/>
      <c r="F183" s="51"/>
      <c r="G183" s="51"/>
      <c r="H183" s="51"/>
      <c r="I183" s="51"/>
    </row>
    <row r="184">
      <c r="A184" s="1" t="s">
        <v>116</v>
      </c>
      <c r="B184" s="1">
        <f>samples_g[[#This Row],[alias]]</f>
        <v>0</v>
      </c>
      <c r="C184" s="51"/>
      <c r="D184" s="51"/>
      <c r="E184" s="51"/>
      <c r="F184" s="51"/>
      <c r="G184" s="51"/>
      <c r="H184" s="51"/>
      <c r="I184" s="51"/>
    </row>
    <row r="185">
      <c r="A185" s="1" t="s">
        <v>116</v>
      </c>
      <c r="B185" s="1">
        <f>samples_g[[#This Row],[alias]]</f>
        <v>0</v>
      </c>
      <c r="C185" s="51"/>
      <c r="D185" s="51"/>
      <c r="E185" s="51"/>
      <c r="F185" s="51"/>
      <c r="G185" s="51"/>
      <c r="H185" s="51"/>
      <c r="I185" s="51"/>
    </row>
    <row r="186">
      <c r="A186" s="1" t="s">
        <v>116</v>
      </c>
      <c r="B186" s="1">
        <f>samples_g[[#This Row],[alias]]</f>
        <v>0</v>
      </c>
      <c r="C186" s="51"/>
      <c r="D186" s="51"/>
      <c r="E186" s="51"/>
      <c r="F186" s="51"/>
      <c r="G186" s="51"/>
      <c r="H186" s="51"/>
      <c r="I186" s="51"/>
    </row>
    <row r="187">
      <c r="A187" s="1" t="s">
        <v>116</v>
      </c>
      <c r="B187" s="1">
        <f>samples_g[[#This Row],[alias]]</f>
        <v>0</v>
      </c>
      <c r="C187" s="51"/>
      <c r="D187" s="51"/>
      <c r="E187" s="51"/>
      <c r="F187" s="51"/>
      <c r="G187" s="51"/>
      <c r="H187" s="51"/>
      <c r="I187" s="51"/>
    </row>
    <row r="188">
      <c r="A188" s="1" t="s">
        <v>116</v>
      </c>
      <c r="B188" s="1">
        <f>samples_g[[#This Row],[alias]]</f>
        <v>0</v>
      </c>
      <c r="C188" s="51"/>
      <c r="D188" s="51"/>
      <c r="E188" s="51"/>
      <c r="F188" s="51"/>
      <c r="G188" s="51"/>
      <c r="H188" s="51"/>
      <c r="I188" s="51"/>
    </row>
    <row r="189">
      <c r="A189" s="1" t="s">
        <v>116</v>
      </c>
      <c r="B189" s="1">
        <f>samples_g[[#This Row],[alias]]</f>
        <v>0</v>
      </c>
      <c r="C189" s="51"/>
      <c r="D189" s="51"/>
      <c r="E189" s="51"/>
      <c r="F189" s="51"/>
      <c r="G189" s="51"/>
      <c r="H189" s="51"/>
      <c r="I189" s="51"/>
    </row>
    <row r="190">
      <c r="A190" s="1" t="s">
        <v>116</v>
      </c>
      <c r="B190" s="1">
        <f>samples_g[[#This Row],[alias]]</f>
        <v>0</v>
      </c>
      <c r="C190" s="51"/>
      <c r="D190" s="51"/>
      <c r="E190" s="51"/>
      <c r="F190" s="51"/>
      <c r="G190" s="51"/>
      <c r="H190" s="51"/>
      <c r="I190" s="51"/>
    </row>
    <row r="191">
      <c r="A191" s="1" t="s">
        <v>116</v>
      </c>
      <c r="B191" s="1">
        <f>samples_g[[#This Row],[alias]]</f>
        <v>0</v>
      </c>
      <c r="C191" s="51"/>
      <c r="D191" s="51"/>
      <c r="E191" s="51"/>
      <c r="F191" s="51"/>
      <c r="G191" s="51"/>
      <c r="H191" s="51"/>
      <c r="I191" s="51"/>
    </row>
    <row r="192">
      <c r="A192" s="1" t="s">
        <v>116</v>
      </c>
      <c r="B192" s="1">
        <f>samples_g[[#This Row],[alias]]</f>
        <v>0</v>
      </c>
      <c r="C192" s="51"/>
      <c r="D192" s="51"/>
      <c r="E192" s="51"/>
      <c r="F192" s="51"/>
      <c r="G192" s="51"/>
      <c r="H192" s="51"/>
      <c r="I192" s="51"/>
    </row>
    <row r="193">
      <c r="A193" s="1" t="s">
        <v>116</v>
      </c>
      <c r="B193" s="1">
        <f>samples_g[[#This Row],[alias]]</f>
        <v>0</v>
      </c>
      <c r="C193" s="51"/>
      <c r="D193" s="51"/>
      <c r="E193" s="51"/>
      <c r="F193" s="51"/>
      <c r="G193" s="51"/>
      <c r="H193" s="51"/>
      <c r="I193" s="51"/>
    </row>
    <row r="194">
      <c r="A194" s="1" t="s">
        <v>116</v>
      </c>
      <c r="B194" s="1">
        <f>samples_g[[#This Row],[alias]]</f>
        <v>0</v>
      </c>
      <c r="C194" s="51"/>
      <c r="D194" s="51"/>
      <c r="E194" s="51"/>
      <c r="F194" s="51"/>
      <c r="G194" s="51"/>
      <c r="H194" s="51"/>
      <c r="I194" s="51"/>
    </row>
    <row r="195">
      <c r="A195" s="1" t="s">
        <v>116</v>
      </c>
      <c r="B195" s="1">
        <f>samples_g[[#This Row],[alias]]</f>
        <v>0</v>
      </c>
      <c r="C195" s="51"/>
      <c r="D195" s="51"/>
      <c r="E195" s="51"/>
      <c r="F195" s="51"/>
      <c r="G195" s="51"/>
      <c r="H195" s="51"/>
      <c r="I195" s="51"/>
    </row>
    <row r="196">
      <c r="A196" s="1" t="s">
        <v>116</v>
      </c>
      <c r="B196" s="1">
        <f>samples_g[[#This Row],[alias]]</f>
        <v>0</v>
      </c>
      <c r="C196" s="51"/>
      <c r="D196" s="51"/>
      <c r="E196" s="51"/>
      <c r="F196" s="51"/>
      <c r="G196" s="51"/>
      <c r="H196" s="51"/>
      <c r="I196" s="51"/>
    </row>
    <row r="197">
      <c r="A197" s="1" t="s">
        <v>116</v>
      </c>
      <c r="B197" s="1">
        <f>samples_g[[#This Row],[alias]]</f>
        <v>0</v>
      </c>
      <c r="C197" s="51"/>
      <c r="D197" s="51"/>
      <c r="E197" s="51"/>
      <c r="F197" s="51"/>
      <c r="G197" s="51"/>
      <c r="H197" s="51"/>
      <c r="I197" s="51"/>
    </row>
    <row r="198">
      <c r="A198" s="1" t="s">
        <v>116</v>
      </c>
      <c r="B198" s="1">
        <f>samples_g[[#This Row],[alias]]</f>
        <v>0</v>
      </c>
      <c r="C198" s="51"/>
      <c r="D198" s="51"/>
      <c r="E198" s="51"/>
      <c r="F198" s="51"/>
      <c r="G198" s="51"/>
      <c r="H198" s="51"/>
      <c r="I198" s="51"/>
    </row>
    <row r="199">
      <c r="A199" s="1" t="s">
        <v>116</v>
      </c>
      <c r="B199" s="1">
        <f>samples_g[[#This Row],[alias]]</f>
        <v>0</v>
      </c>
      <c r="C199" s="51"/>
      <c r="D199" s="51"/>
      <c r="E199" s="51"/>
      <c r="F199" s="51"/>
      <c r="G199" s="51"/>
      <c r="H199" s="51"/>
      <c r="I199" s="51"/>
    </row>
    <row r="200">
      <c r="A200" s="1" t="s">
        <v>116</v>
      </c>
      <c r="B200" s="1">
        <f>samples_g[[#This Row],[alias]]</f>
        <v>0</v>
      </c>
      <c r="C200" s="51"/>
      <c r="D200" s="51"/>
      <c r="E200" s="51"/>
      <c r="F200" s="51"/>
      <c r="G200" s="51"/>
      <c r="H200" s="51"/>
      <c r="I200" s="51"/>
    </row>
    <row r="201">
      <c r="A201" s="1" t="s">
        <v>116</v>
      </c>
      <c r="B201" s="1">
        <f>samples_g[[#This Row],[alias]]</f>
        <v>0</v>
      </c>
      <c r="C201" s="51"/>
      <c r="D201" s="51"/>
      <c r="E201" s="51"/>
      <c r="F201" s="51"/>
      <c r="G201" s="51"/>
      <c r="H201" s="51"/>
      <c r="I201" s="51"/>
    </row>
    <row r="202">
      <c r="A202" s="1" t="s">
        <v>116</v>
      </c>
      <c r="B202" s="1">
        <f>samples_g[[#This Row],[alias]]</f>
        <v>0</v>
      </c>
      <c r="C202" s="51"/>
      <c r="D202" s="51"/>
      <c r="E202" s="51"/>
      <c r="F202" s="51"/>
      <c r="G202" s="51"/>
      <c r="H202" s="51"/>
      <c r="I202" s="51"/>
    </row>
    <row r="203">
      <c r="A203" s="1" t="s">
        <v>116</v>
      </c>
      <c r="B203" s="1">
        <f>samples_g[[#This Row],[alias]]</f>
        <v>0</v>
      </c>
      <c r="C203" s="51"/>
      <c r="D203" s="51"/>
      <c r="E203" s="51"/>
      <c r="F203" s="51"/>
      <c r="G203" s="51"/>
      <c r="H203" s="51"/>
      <c r="I203" s="51"/>
    </row>
    <row r="204">
      <c r="A204" s="1" t="s">
        <v>116</v>
      </c>
      <c r="B204" s="1">
        <f>samples_g[[#This Row],[alias]]</f>
        <v>0</v>
      </c>
      <c r="C204" s="51"/>
      <c r="D204" s="51"/>
      <c r="E204" s="51"/>
      <c r="F204" s="51"/>
      <c r="G204" s="51"/>
      <c r="H204" s="51"/>
      <c r="I204" s="51"/>
    </row>
    <row r="205">
      <c r="A205" s="1" t="s">
        <v>116</v>
      </c>
      <c r="B205" s="1">
        <f>samples_g[[#This Row],[alias]]</f>
        <v>0</v>
      </c>
      <c r="C205" s="51"/>
      <c r="D205" s="51"/>
      <c r="E205" s="51"/>
      <c r="F205" s="51"/>
      <c r="G205" s="51"/>
      <c r="H205" s="51"/>
      <c r="I205" s="51"/>
    </row>
    <row r="206">
      <c r="A206" s="1" t="s">
        <v>116</v>
      </c>
      <c r="B206" s="1">
        <f>samples_g[[#This Row],[alias]]</f>
        <v>0</v>
      </c>
      <c r="C206" s="51"/>
      <c r="D206" s="51"/>
      <c r="E206" s="51"/>
      <c r="F206" s="51"/>
      <c r="G206" s="51"/>
      <c r="H206" s="51"/>
      <c r="I206" s="51"/>
    </row>
    <row r="207">
      <c r="A207" s="1" t="s">
        <v>116</v>
      </c>
      <c r="B207" s="1">
        <f>samples_g[[#This Row],[alias]]</f>
        <v>0</v>
      </c>
      <c r="C207" s="51"/>
      <c r="D207" s="51"/>
      <c r="E207" s="51"/>
      <c r="F207" s="51"/>
      <c r="G207" s="51"/>
      <c r="H207" s="51"/>
      <c r="I207" s="51"/>
    </row>
    <row r="208">
      <c r="A208" s="1" t="s">
        <v>116</v>
      </c>
      <c r="B208" s="1">
        <f>samples_g[[#This Row],[alias]]</f>
        <v>0</v>
      </c>
      <c r="C208" s="51"/>
      <c r="D208" s="51"/>
      <c r="E208" s="51"/>
      <c r="F208" s="51"/>
      <c r="G208" s="51"/>
      <c r="H208" s="51"/>
      <c r="I208" s="51"/>
    </row>
    <row r="209">
      <c r="A209" s="1" t="s">
        <v>116</v>
      </c>
      <c r="B209" s="1">
        <f>samples_g[[#This Row],[alias]]</f>
        <v>0</v>
      </c>
      <c r="C209" s="51"/>
      <c r="D209" s="51"/>
      <c r="E209" s="51"/>
      <c r="F209" s="51"/>
      <c r="G209" s="51"/>
      <c r="H209" s="51"/>
      <c r="I209" s="51"/>
    </row>
    <row r="210">
      <c r="A210" s="1" t="s">
        <v>116</v>
      </c>
      <c r="B210" s="1">
        <f>samples_g[[#This Row],[alias]]</f>
        <v>0</v>
      </c>
      <c r="C210" s="51"/>
      <c r="D210" s="51"/>
      <c r="E210" s="51"/>
      <c r="F210" s="51"/>
      <c r="G210" s="51"/>
      <c r="H210" s="51"/>
      <c r="I210" s="51"/>
    </row>
    <row r="211">
      <c r="A211" s="1" t="s">
        <v>116</v>
      </c>
      <c r="B211" s="1">
        <f>samples_g[[#This Row],[alias]]</f>
        <v>0</v>
      </c>
      <c r="C211" s="51"/>
      <c r="D211" s="51"/>
      <c r="E211" s="51"/>
      <c r="F211" s="51"/>
      <c r="G211" s="51"/>
      <c r="H211" s="51"/>
      <c r="I211" s="51"/>
    </row>
    <row r="212">
      <c r="A212" s="1" t="s">
        <v>116</v>
      </c>
      <c r="B212" s="1">
        <f>samples_g[[#This Row],[alias]]</f>
        <v>0</v>
      </c>
      <c r="C212" s="51"/>
      <c r="D212" s="51"/>
      <c r="E212" s="51"/>
      <c r="F212" s="51"/>
      <c r="G212" s="51"/>
      <c r="H212" s="51"/>
      <c r="I212" s="51"/>
    </row>
    <row r="213">
      <c r="A213" s="1" t="s">
        <v>116</v>
      </c>
      <c r="B213" s="1">
        <f>samples_g[[#This Row],[alias]]</f>
        <v>0</v>
      </c>
      <c r="C213" s="51"/>
      <c r="D213" s="51"/>
      <c r="E213" s="51"/>
      <c r="F213" s="51"/>
      <c r="G213" s="51"/>
      <c r="H213" s="51"/>
      <c r="I213" s="51"/>
    </row>
    <row r="214">
      <c r="A214" s="1" t="s">
        <v>116</v>
      </c>
      <c r="B214" s="1">
        <f>samples_g[[#This Row],[alias]]</f>
        <v>0</v>
      </c>
      <c r="C214" s="51"/>
      <c r="D214" s="51"/>
      <c r="E214" s="51"/>
      <c r="F214" s="51"/>
      <c r="G214" s="51"/>
      <c r="H214" s="51"/>
      <c r="I214" s="51"/>
    </row>
    <row r="215">
      <c r="A215" s="1" t="s">
        <v>116</v>
      </c>
      <c r="B215" s="1">
        <f>samples_g[[#This Row],[alias]]</f>
        <v>0</v>
      </c>
      <c r="C215" s="51"/>
      <c r="D215" s="51"/>
      <c r="E215" s="51"/>
      <c r="F215" s="51"/>
      <c r="G215" s="51"/>
      <c r="H215" s="51"/>
      <c r="I215" s="51"/>
    </row>
    <row r="216">
      <c r="A216" s="1" t="s">
        <v>116</v>
      </c>
      <c r="B216" s="1">
        <f>samples_g[[#This Row],[alias]]</f>
        <v>0</v>
      </c>
      <c r="C216" s="51"/>
      <c r="D216" s="51"/>
      <c r="E216" s="51"/>
      <c r="F216" s="51"/>
      <c r="G216" s="51"/>
      <c r="H216" s="51"/>
      <c r="I216" s="51"/>
    </row>
    <row r="217">
      <c r="A217" s="1" t="s">
        <v>116</v>
      </c>
      <c r="B217" s="1">
        <f>samples_g[[#This Row],[alias]]</f>
        <v>0</v>
      </c>
      <c r="C217" s="51"/>
      <c r="D217" s="51"/>
      <c r="E217" s="51"/>
      <c r="F217" s="51"/>
      <c r="G217" s="51"/>
      <c r="H217" s="51"/>
      <c r="I217" s="51"/>
    </row>
    <row r="218">
      <c r="A218" s="1" t="s">
        <v>116</v>
      </c>
      <c r="B218" s="1">
        <f>samples_g[[#This Row],[alias]]</f>
        <v>0</v>
      </c>
      <c r="C218" s="51"/>
      <c r="D218" s="51"/>
      <c r="E218" s="51"/>
      <c r="F218" s="51"/>
      <c r="G218" s="51"/>
      <c r="H218" s="51"/>
      <c r="I218" s="51"/>
    </row>
    <row r="219">
      <c r="A219" s="1" t="s">
        <v>116</v>
      </c>
      <c r="B219" s="1">
        <f>samples_g[[#This Row],[alias]]</f>
        <v>0</v>
      </c>
      <c r="C219" s="51"/>
      <c r="D219" s="51"/>
      <c r="E219" s="51"/>
      <c r="F219" s="51"/>
      <c r="G219" s="51"/>
      <c r="H219" s="51"/>
      <c r="I219" s="51"/>
    </row>
    <row r="220">
      <c r="A220" s="1" t="s">
        <v>116</v>
      </c>
      <c r="B220" s="1">
        <f>samples_g[[#This Row],[alias]]</f>
        <v>0</v>
      </c>
      <c r="C220" s="51"/>
      <c r="D220" s="51"/>
      <c r="E220" s="51"/>
      <c r="F220" s="51"/>
      <c r="G220" s="51"/>
      <c r="H220" s="51"/>
      <c r="I220" s="51"/>
    </row>
    <row r="221">
      <c r="A221" s="1" t="s">
        <v>116</v>
      </c>
      <c r="B221" s="1">
        <f>samples_g[[#This Row],[alias]]</f>
        <v>0</v>
      </c>
      <c r="C221" s="51"/>
      <c r="D221" s="51"/>
      <c r="E221" s="51"/>
      <c r="F221" s="51"/>
      <c r="G221" s="51"/>
      <c r="H221" s="51"/>
      <c r="I221" s="51"/>
    </row>
    <row r="222">
      <c r="A222" s="1" t="s">
        <v>116</v>
      </c>
      <c r="B222" s="1">
        <f>samples_g[[#This Row],[alias]]</f>
        <v>0</v>
      </c>
      <c r="C222" s="51"/>
      <c r="D222" s="51"/>
      <c r="E222" s="51"/>
      <c r="F222" s="51"/>
      <c r="G222" s="51"/>
      <c r="H222" s="51"/>
      <c r="I222" s="51"/>
    </row>
    <row r="223">
      <c r="A223" s="1" t="s">
        <v>116</v>
      </c>
      <c r="B223" s="1">
        <f>samples_g[[#This Row],[alias]]</f>
        <v>0</v>
      </c>
      <c r="C223" s="51"/>
      <c r="D223" s="51"/>
      <c r="E223" s="51"/>
      <c r="F223" s="51"/>
      <c r="G223" s="51"/>
      <c r="H223" s="51"/>
      <c r="I223" s="51"/>
    </row>
    <row r="224">
      <c r="A224" s="1" t="s">
        <v>116</v>
      </c>
      <c r="B224" s="1">
        <f>samples_g[[#This Row],[alias]]</f>
        <v>0</v>
      </c>
      <c r="C224" s="51"/>
      <c r="D224" s="51"/>
      <c r="E224" s="51"/>
      <c r="F224" s="51"/>
      <c r="G224" s="51"/>
      <c r="H224" s="51"/>
      <c r="I224" s="51"/>
    </row>
    <row r="225">
      <c r="A225" s="1" t="s">
        <v>116</v>
      </c>
      <c r="B225" s="1">
        <f>samples_g[[#This Row],[alias]]</f>
        <v>0</v>
      </c>
      <c r="C225" s="51"/>
      <c r="D225" s="51"/>
      <c r="E225" s="51"/>
      <c r="F225" s="51"/>
      <c r="G225" s="51"/>
      <c r="H225" s="51"/>
      <c r="I225" s="51"/>
    </row>
    <row r="226">
      <c r="A226" s="1" t="s">
        <v>116</v>
      </c>
      <c r="B226" s="1">
        <f>samples_g[[#This Row],[alias]]</f>
        <v>0</v>
      </c>
      <c r="C226" s="51"/>
      <c r="D226" s="51"/>
      <c r="E226" s="51"/>
      <c r="F226" s="51"/>
      <c r="G226" s="51"/>
      <c r="H226" s="51"/>
      <c r="I226" s="51"/>
    </row>
    <row r="227">
      <c r="A227" s="1" t="s">
        <v>116</v>
      </c>
      <c r="B227" s="1">
        <f>samples_g[[#This Row],[alias]]</f>
        <v>0</v>
      </c>
      <c r="C227" s="51"/>
      <c r="D227" s="51"/>
      <c r="E227" s="51"/>
      <c r="F227" s="51"/>
      <c r="G227" s="51"/>
      <c r="H227" s="51"/>
      <c r="I227" s="51"/>
    </row>
    <row r="228">
      <c r="A228" s="1" t="s">
        <v>116</v>
      </c>
      <c r="B228" s="1">
        <f>samples_g[[#This Row],[alias]]</f>
        <v>0</v>
      </c>
      <c r="C228" s="51"/>
      <c r="D228" s="51"/>
      <c r="E228" s="51"/>
      <c r="F228" s="51"/>
      <c r="G228" s="51"/>
      <c r="H228" s="51"/>
      <c r="I228" s="51"/>
    </row>
    <row r="229">
      <c r="A229" s="1" t="s">
        <v>116</v>
      </c>
      <c r="B229" s="1">
        <f>samples_g[[#This Row],[alias]]</f>
        <v>0</v>
      </c>
      <c r="C229" s="51"/>
      <c r="D229" s="51"/>
      <c r="E229" s="51"/>
      <c r="F229" s="51"/>
      <c r="G229" s="51"/>
      <c r="H229" s="51"/>
      <c r="I229" s="51"/>
    </row>
    <row r="230">
      <c r="A230" s="1" t="s">
        <v>116</v>
      </c>
      <c r="B230" s="1">
        <f>samples_g[[#This Row],[alias]]</f>
        <v>0</v>
      </c>
      <c r="C230" s="51"/>
      <c r="D230" s="51"/>
      <c r="E230" s="51"/>
      <c r="F230" s="51"/>
      <c r="G230" s="51"/>
      <c r="H230" s="51"/>
      <c r="I230" s="51"/>
    </row>
    <row r="231">
      <c r="A231" s="1" t="s">
        <v>116</v>
      </c>
      <c r="B231" s="1">
        <f>samples_g[[#This Row],[alias]]</f>
        <v>0</v>
      </c>
      <c r="C231" s="51"/>
      <c r="D231" s="51"/>
      <c r="E231" s="51"/>
      <c r="F231" s="51"/>
      <c r="G231" s="51"/>
      <c r="H231" s="51"/>
      <c r="I231" s="51"/>
    </row>
    <row r="232">
      <c r="A232" s="1" t="s">
        <v>116</v>
      </c>
      <c r="B232" s="1">
        <f>samples_g[[#This Row],[alias]]</f>
        <v>0</v>
      </c>
      <c r="C232" s="51"/>
      <c r="D232" s="51"/>
      <c r="E232" s="51"/>
      <c r="F232" s="51"/>
      <c r="G232" s="51"/>
      <c r="H232" s="51"/>
      <c r="I232" s="51"/>
    </row>
    <row r="233">
      <c r="A233" s="1" t="s">
        <v>116</v>
      </c>
      <c r="B233" s="1">
        <f>samples_g[[#This Row],[alias]]</f>
        <v>0</v>
      </c>
      <c r="C233" s="51"/>
      <c r="D233" s="51"/>
      <c r="E233" s="51"/>
      <c r="F233" s="51"/>
      <c r="G233" s="51"/>
      <c r="H233" s="51"/>
      <c r="I233" s="51"/>
    </row>
    <row r="234">
      <c r="A234" s="1" t="s">
        <v>116</v>
      </c>
      <c r="B234" s="1">
        <f>samples_g[[#This Row],[alias]]</f>
        <v>0</v>
      </c>
      <c r="C234" s="51"/>
      <c r="D234" s="51"/>
      <c r="E234" s="51"/>
      <c r="F234" s="51"/>
      <c r="G234" s="51"/>
      <c r="H234" s="51"/>
      <c r="I234" s="51"/>
    </row>
    <row r="235">
      <c r="A235" s="1" t="s">
        <v>116</v>
      </c>
      <c r="B235" s="1">
        <f>samples_g[[#This Row],[alias]]</f>
        <v>0</v>
      </c>
      <c r="C235" s="51"/>
      <c r="D235" s="51"/>
      <c r="E235" s="51"/>
      <c r="F235" s="51"/>
      <c r="G235" s="51"/>
      <c r="H235" s="51"/>
      <c r="I235" s="51"/>
    </row>
    <row r="236">
      <c r="A236" s="1" t="s">
        <v>116</v>
      </c>
      <c r="B236" s="1">
        <f>samples_g[[#This Row],[alias]]</f>
        <v>0</v>
      </c>
      <c r="C236" s="51"/>
      <c r="D236" s="51"/>
      <c r="E236" s="51"/>
      <c r="F236" s="51"/>
      <c r="G236" s="51"/>
      <c r="H236" s="51"/>
      <c r="I236" s="51"/>
    </row>
    <row r="237">
      <c r="A237" s="1" t="s">
        <v>116</v>
      </c>
      <c r="B237" s="1">
        <f>samples_g[[#This Row],[alias]]</f>
        <v>0</v>
      </c>
      <c r="C237" s="51"/>
      <c r="D237" s="51"/>
      <c r="E237" s="51"/>
      <c r="F237" s="51"/>
      <c r="G237" s="51"/>
      <c r="H237" s="51"/>
      <c r="I237" s="51"/>
    </row>
    <row r="238">
      <c r="A238" s="1" t="s">
        <v>116</v>
      </c>
      <c r="B238" s="1">
        <f>samples_g[[#This Row],[alias]]</f>
        <v>0</v>
      </c>
      <c r="C238" s="51"/>
      <c r="D238" s="51"/>
      <c r="E238" s="51"/>
      <c r="F238" s="51"/>
      <c r="G238" s="51"/>
      <c r="H238" s="51"/>
      <c r="I238" s="51"/>
    </row>
    <row r="239">
      <c r="A239" s="1" t="s">
        <v>116</v>
      </c>
      <c r="B239" s="1">
        <f>samples_g[[#This Row],[alias]]</f>
        <v>0</v>
      </c>
      <c r="C239" s="51"/>
      <c r="D239" s="51"/>
      <c r="E239" s="51"/>
      <c r="F239" s="51"/>
      <c r="G239" s="51"/>
      <c r="H239" s="51"/>
      <c r="I239" s="51"/>
    </row>
    <row r="240">
      <c r="A240" s="1" t="s">
        <v>116</v>
      </c>
      <c r="B240" s="1">
        <f>samples_g[[#This Row],[alias]]</f>
        <v>0</v>
      </c>
      <c r="C240" s="51"/>
      <c r="D240" s="51"/>
      <c r="E240" s="51"/>
      <c r="F240" s="51"/>
      <c r="G240" s="51"/>
      <c r="H240" s="51"/>
      <c r="I240" s="51"/>
    </row>
    <row r="241">
      <c r="A241" s="1" t="s">
        <v>116</v>
      </c>
      <c r="B241" s="1">
        <f>samples_g[[#This Row],[alias]]</f>
        <v>0</v>
      </c>
      <c r="C241" s="51"/>
      <c r="D241" s="51"/>
      <c r="E241" s="51"/>
      <c r="F241" s="51"/>
      <c r="G241" s="51"/>
      <c r="H241" s="51"/>
      <c r="I241" s="51"/>
    </row>
    <row r="242">
      <c r="A242" s="1" t="s">
        <v>116</v>
      </c>
      <c r="B242" s="1">
        <f>samples_g[[#This Row],[alias]]</f>
        <v>0</v>
      </c>
      <c r="C242" s="51"/>
      <c r="D242" s="51"/>
      <c r="E242" s="51"/>
      <c r="F242" s="51"/>
      <c r="G242" s="51"/>
      <c r="H242" s="51"/>
      <c r="I242" s="51"/>
    </row>
    <row r="243">
      <c r="A243" s="1" t="s">
        <v>116</v>
      </c>
      <c r="B243" s="1">
        <f>samples_g[[#This Row],[alias]]</f>
        <v>0</v>
      </c>
      <c r="C243" s="51"/>
      <c r="D243" s="51"/>
      <c r="E243" s="51"/>
      <c r="F243" s="51"/>
      <c r="G243" s="51"/>
      <c r="H243" s="51"/>
      <c r="I243" s="51"/>
    </row>
    <row r="244">
      <c r="A244" s="1" t="s">
        <v>116</v>
      </c>
      <c r="B244" s="1">
        <f>samples_g[[#This Row],[alias]]</f>
        <v>0</v>
      </c>
      <c r="C244" s="51"/>
      <c r="D244" s="51"/>
      <c r="E244" s="51"/>
      <c r="F244" s="51"/>
      <c r="G244" s="51"/>
      <c r="H244" s="51"/>
      <c r="I244" s="51"/>
    </row>
    <row r="245">
      <c r="A245" s="1" t="s">
        <v>116</v>
      </c>
      <c r="B245" s="1">
        <f>samples_g[[#This Row],[alias]]</f>
        <v>0</v>
      </c>
      <c r="C245" s="51"/>
      <c r="D245" s="51"/>
      <c r="E245" s="51"/>
      <c r="F245" s="51"/>
      <c r="G245" s="51"/>
      <c r="H245" s="51"/>
      <c r="I245" s="51"/>
    </row>
    <row r="246">
      <c r="A246" s="1" t="s">
        <v>116</v>
      </c>
      <c r="B246" s="1">
        <f>samples_g[[#This Row],[alias]]</f>
        <v>0</v>
      </c>
      <c r="C246" s="51"/>
      <c r="D246" s="51"/>
      <c r="E246" s="51"/>
      <c r="F246" s="51"/>
      <c r="G246" s="51"/>
      <c r="H246" s="51"/>
      <c r="I246" s="51"/>
    </row>
    <row r="247">
      <c r="A247" s="1" t="s">
        <v>116</v>
      </c>
      <c r="B247" s="1">
        <f>samples_g[[#This Row],[alias]]</f>
        <v>0</v>
      </c>
      <c r="C247" s="51"/>
      <c r="D247" s="51"/>
      <c r="E247" s="51"/>
      <c r="F247" s="51"/>
      <c r="G247" s="51"/>
      <c r="H247" s="51"/>
      <c r="I247" s="51"/>
    </row>
    <row r="248">
      <c r="A248" s="1" t="s">
        <v>116</v>
      </c>
      <c r="B248" s="1">
        <f>samples_g[[#This Row],[alias]]</f>
        <v>0</v>
      </c>
      <c r="C248" s="51"/>
      <c r="D248" s="51"/>
      <c r="E248" s="51"/>
      <c r="F248" s="51"/>
      <c r="G248" s="51"/>
      <c r="H248" s="51"/>
      <c r="I248" s="51"/>
    </row>
    <row r="249">
      <c r="A249" s="1" t="s">
        <v>116</v>
      </c>
      <c r="B249" s="1">
        <f>samples_g[[#This Row],[alias]]</f>
        <v>0</v>
      </c>
      <c r="C249" s="51"/>
      <c r="D249" s="51"/>
      <c r="E249" s="51"/>
      <c r="F249" s="51"/>
      <c r="G249" s="51"/>
      <c r="H249" s="51"/>
      <c r="I249" s="51"/>
    </row>
    <row r="250">
      <c r="A250" s="1" t="s">
        <v>116</v>
      </c>
      <c r="B250" s="1">
        <f>samples_g[[#This Row],[alias]]</f>
        <v>0</v>
      </c>
      <c r="C250" s="51"/>
      <c r="D250" s="51"/>
      <c r="E250" s="51"/>
      <c r="F250" s="51"/>
      <c r="G250" s="51"/>
      <c r="H250" s="51"/>
      <c r="I250" s="51"/>
    </row>
    <row r="251">
      <c r="A251" s="1" t="s">
        <v>116</v>
      </c>
      <c r="B251" s="1">
        <f>samples_g[[#This Row],[alias]]</f>
        <v>0</v>
      </c>
      <c r="C251" s="51"/>
      <c r="D251" s="51"/>
      <c r="E251" s="51"/>
      <c r="F251" s="51"/>
      <c r="G251" s="51"/>
      <c r="H251" s="51"/>
      <c r="I251" s="51"/>
    </row>
    <row r="252">
      <c r="A252" s="1" t="s">
        <v>116</v>
      </c>
      <c r="B252" s="1">
        <f>samples_g[[#This Row],[alias]]</f>
        <v>0</v>
      </c>
      <c r="C252" s="51"/>
      <c r="D252" s="51"/>
      <c r="E252" s="51"/>
      <c r="F252" s="51"/>
      <c r="G252" s="51"/>
      <c r="H252" s="51"/>
      <c r="I252" s="51"/>
    </row>
    <row r="253">
      <c r="A253" s="1" t="s">
        <v>116</v>
      </c>
      <c r="B253" s="1">
        <f>samples_g[[#This Row],[alias]]</f>
        <v>0</v>
      </c>
      <c r="C253" s="51"/>
      <c r="D253" s="51"/>
      <c r="E253" s="51"/>
      <c r="F253" s="51"/>
      <c r="G253" s="51"/>
      <c r="H253" s="51"/>
      <c r="I253" s="51"/>
    </row>
    <row r="254">
      <c r="A254" s="1" t="s">
        <v>116</v>
      </c>
      <c r="B254" s="1">
        <f>samples_g[[#This Row],[alias]]</f>
        <v>0</v>
      </c>
      <c r="C254" s="51"/>
      <c r="D254" s="51"/>
      <c r="E254" s="51"/>
      <c r="F254" s="51"/>
      <c r="G254" s="51"/>
      <c r="H254" s="51"/>
      <c r="I254" s="51"/>
    </row>
    <row r="255">
      <c r="A255" s="1" t="s">
        <v>116</v>
      </c>
      <c r="B255" s="1">
        <f>samples_g[[#This Row],[alias]]</f>
        <v>0</v>
      </c>
      <c r="C255" s="51"/>
      <c r="D255" s="51"/>
      <c r="E255" s="51"/>
      <c r="F255" s="51"/>
      <c r="G255" s="51"/>
      <c r="H255" s="51"/>
      <c r="I255" s="51"/>
    </row>
    <row r="256">
      <c r="A256" s="1" t="s">
        <v>116</v>
      </c>
      <c r="B256" s="1">
        <f>samples_g[[#This Row],[alias]]</f>
        <v>0</v>
      </c>
      <c r="C256" s="51"/>
      <c r="D256" s="51"/>
      <c r="E256" s="51"/>
      <c r="F256" s="51"/>
      <c r="G256" s="51"/>
      <c r="H256" s="51"/>
      <c r="I256" s="51"/>
    </row>
    <row r="257">
      <c r="A257" s="1" t="s">
        <v>116</v>
      </c>
      <c r="B257" s="1">
        <f>samples_g[[#This Row],[alias]]</f>
        <v>0</v>
      </c>
      <c r="C257" s="51"/>
      <c r="D257" s="51"/>
      <c r="E257" s="51"/>
      <c r="F257" s="51"/>
      <c r="G257" s="51"/>
      <c r="H257" s="51"/>
      <c r="I257" s="51"/>
    </row>
    <row r="258">
      <c r="A258" s="1" t="s">
        <v>116</v>
      </c>
      <c r="B258" s="1">
        <f>samples_g[[#This Row],[alias]]</f>
        <v>0</v>
      </c>
      <c r="C258" s="51"/>
      <c r="D258" s="51"/>
      <c r="E258" s="51"/>
      <c r="F258" s="51"/>
      <c r="G258" s="51"/>
      <c r="H258" s="51"/>
      <c r="I258" s="51"/>
    </row>
    <row r="259">
      <c r="A259" s="1" t="s">
        <v>116</v>
      </c>
      <c r="B259" s="1">
        <f>samples_g[[#This Row],[alias]]</f>
        <v>0</v>
      </c>
      <c r="C259" s="51"/>
      <c r="D259" s="51"/>
      <c r="E259" s="51"/>
      <c r="F259" s="51"/>
      <c r="G259" s="51"/>
      <c r="H259" s="51"/>
      <c r="I259" s="51"/>
    </row>
    <row r="260">
      <c r="A260" s="1" t="s">
        <v>116</v>
      </c>
      <c r="B260" s="1">
        <f>samples_g[[#This Row],[alias]]</f>
        <v>0</v>
      </c>
      <c r="C260" s="51"/>
      <c r="D260" s="51"/>
      <c r="E260" s="51"/>
      <c r="F260" s="51"/>
      <c r="G260" s="51"/>
      <c r="H260" s="51"/>
      <c r="I260" s="51"/>
    </row>
    <row r="261">
      <c r="A261" s="1" t="s">
        <v>116</v>
      </c>
      <c r="B261" s="1">
        <f>samples_g[[#This Row],[alias]]</f>
        <v>0</v>
      </c>
      <c r="C261" s="51"/>
      <c r="D261" s="51"/>
      <c r="E261" s="51"/>
      <c r="F261" s="51"/>
      <c r="G261" s="51"/>
      <c r="H261" s="51"/>
      <c r="I261" s="51"/>
    </row>
    <row r="262">
      <c r="A262" s="1" t="s">
        <v>116</v>
      </c>
      <c r="B262" s="1">
        <f>samples_g[[#This Row],[alias]]</f>
        <v>0</v>
      </c>
      <c r="C262" s="51"/>
      <c r="D262" s="51"/>
      <c r="E262" s="51"/>
      <c r="F262" s="51"/>
      <c r="G262" s="51"/>
      <c r="H262" s="51"/>
      <c r="I262" s="51"/>
    </row>
    <row r="263">
      <c r="A263" s="1" t="s">
        <v>116</v>
      </c>
      <c r="B263" s="1">
        <f>samples_g[[#This Row],[alias]]</f>
        <v>0</v>
      </c>
      <c r="C263" s="51"/>
      <c r="D263" s="51"/>
      <c r="E263" s="51"/>
      <c r="F263" s="51"/>
      <c r="G263" s="51"/>
      <c r="H263" s="51"/>
      <c r="I263" s="51"/>
    </row>
    <row r="264">
      <c r="A264" s="1" t="s">
        <v>116</v>
      </c>
      <c r="B264" s="1">
        <f>samples_g[[#This Row],[alias]]</f>
        <v>0</v>
      </c>
      <c r="C264" s="51"/>
      <c r="D264" s="51"/>
      <c r="E264" s="51"/>
      <c r="F264" s="51"/>
      <c r="G264" s="51"/>
      <c r="H264" s="51"/>
      <c r="I264" s="51"/>
    </row>
    <row r="265">
      <c r="A265" s="1" t="s">
        <v>116</v>
      </c>
      <c r="B265" s="1">
        <f>samples_g[[#This Row],[alias]]</f>
        <v>0</v>
      </c>
      <c r="C265" s="51"/>
      <c r="D265" s="51"/>
      <c r="E265" s="51"/>
      <c r="F265" s="51"/>
      <c r="G265" s="51"/>
      <c r="H265" s="51"/>
      <c r="I265" s="51"/>
    </row>
    <row r="266">
      <c r="A266" s="1" t="s">
        <v>116</v>
      </c>
      <c r="B266" s="1">
        <f>samples_g[[#This Row],[alias]]</f>
        <v>0</v>
      </c>
      <c r="C266" s="51"/>
      <c r="D266" s="51"/>
      <c r="E266" s="51"/>
      <c r="F266" s="51"/>
      <c r="G266" s="51"/>
      <c r="H266" s="51"/>
      <c r="I266" s="51"/>
    </row>
    <row r="267">
      <c r="A267" s="1" t="s">
        <v>116</v>
      </c>
      <c r="B267" s="1">
        <f>samples_g[[#This Row],[alias]]</f>
        <v>0</v>
      </c>
      <c r="C267" s="51"/>
      <c r="D267" s="51"/>
      <c r="E267" s="51"/>
      <c r="F267" s="51"/>
      <c r="G267" s="51"/>
      <c r="H267" s="51"/>
      <c r="I267" s="51"/>
    </row>
    <row r="268">
      <c r="A268" s="1" t="s">
        <v>116</v>
      </c>
      <c r="B268" s="1">
        <f>samples_g[[#This Row],[alias]]</f>
        <v>0</v>
      </c>
      <c r="C268" s="51"/>
      <c r="D268" s="51"/>
      <c r="E268" s="51"/>
      <c r="F268" s="51"/>
      <c r="G268" s="51"/>
      <c r="H268" s="51"/>
      <c r="I268" s="51"/>
    </row>
    <row r="269">
      <c r="A269" s="1" t="s">
        <v>116</v>
      </c>
      <c r="B269" s="1">
        <f>samples_g[[#This Row],[alias]]</f>
        <v>0</v>
      </c>
      <c r="C269" s="51"/>
      <c r="D269" s="51"/>
      <c r="E269" s="51"/>
      <c r="F269" s="51"/>
      <c r="G269" s="51"/>
      <c r="H269" s="51"/>
      <c r="I269" s="51"/>
    </row>
    <row r="270">
      <c r="A270" s="1" t="s">
        <v>116</v>
      </c>
      <c r="B270" s="1">
        <f>samples_g[[#This Row],[alias]]</f>
        <v>0</v>
      </c>
      <c r="C270" s="51"/>
      <c r="D270" s="51"/>
      <c r="E270" s="51"/>
      <c r="F270" s="51"/>
      <c r="G270" s="51"/>
      <c r="H270" s="51"/>
      <c r="I270" s="51"/>
    </row>
    <row r="271">
      <c r="A271" s="1" t="s">
        <v>116</v>
      </c>
      <c r="B271" s="1">
        <f>samples_g[[#This Row],[alias]]</f>
        <v>0</v>
      </c>
      <c r="C271" s="51"/>
      <c r="D271" s="51"/>
      <c r="E271" s="51"/>
      <c r="F271" s="51"/>
      <c r="G271" s="51"/>
      <c r="H271" s="51"/>
      <c r="I271" s="51"/>
    </row>
    <row r="272">
      <c r="A272" s="1" t="s">
        <v>116</v>
      </c>
      <c r="B272" s="1">
        <f>samples_g[[#This Row],[alias]]</f>
        <v>0</v>
      </c>
      <c r="C272" s="51"/>
      <c r="D272" s="51"/>
      <c r="E272" s="51"/>
      <c r="F272" s="51"/>
      <c r="G272" s="51"/>
      <c r="H272" s="51"/>
      <c r="I272" s="51"/>
    </row>
    <row r="273">
      <c r="A273" s="1" t="s">
        <v>116</v>
      </c>
      <c r="B273" s="1">
        <f>samples_g[[#This Row],[alias]]</f>
        <v>0</v>
      </c>
      <c r="C273" s="51"/>
      <c r="D273" s="51"/>
      <c r="E273" s="51"/>
      <c r="F273" s="51"/>
      <c r="G273" s="51"/>
      <c r="H273" s="51"/>
      <c r="I273" s="51"/>
    </row>
    <row r="274">
      <c r="A274" s="1" t="s">
        <v>116</v>
      </c>
      <c r="B274" s="1">
        <f>samples_g[[#This Row],[alias]]</f>
        <v>0</v>
      </c>
      <c r="C274" s="51"/>
      <c r="D274" s="51"/>
      <c r="E274" s="51"/>
      <c r="F274" s="51"/>
      <c r="G274" s="51"/>
      <c r="H274" s="51"/>
      <c r="I274" s="51"/>
    </row>
    <row r="275">
      <c r="A275" s="1" t="s">
        <v>116</v>
      </c>
      <c r="B275" s="1">
        <f>samples_g[[#This Row],[alias]]</f>
        <v>0</v>
      </c>
      <c r="C275" s="51"/>
      <c r="D275" s="51"/>
      <c r="E275" s="51"/>
      <c r="F275" s="51"/>
      <c r="G275" s="51"/>
      <c r="H275" s="51"/>
      <c r="I275" s="51"/>
    </row>
    <row r="276">
      <c r="A276" s="1" t="s">
        <v>116</v>
      </c>
      <c r="B276" s="1">
        <f>samples_g[[#This Row],[alias]]</f>
        <v>0</v>
      </c>
      <c r="C276" s="51"/>
      <c r="D276" s="51"/>
      <c r="E276" s="51"/>
      <c r="F276" s="51"/>
      <c r="G276" s="51"/>
      <c r="H276" s="51"/>
      <c r="I276" s="51"/>
    </row>
    <row r="277">
      <c r="A277" s="1" t="s">
        <v>116</v>
      </c>
      <c r="B277" s="1">
        <f>samples_g[[#This Row],[alias]]</f>
        <v>0</v>
      </c>
      <c r="C277" s="51"/>
      <c r="D277" s="51"/>
      <c r="E277" s="51"/>
      <c r="F277" s="51"/>
      <c r="G277" s="51"/>
      <c r="H277" s="51"/>
      <c r="I277" s="51"/>
    </row>
    <row r="278">
      <c r="A278" s="1" t="s">
        <v>116</v>
      </c>
      <c r="B278" s="1">
        <f>samples_g[[#This Row],[alias]]</f>
        <v>0</v>
      </c>
      <c r="C278" s="51"/>
      <c r="D278" s="51"/>
      <c r="E278" s="51"/>
      <c r="F278" s="51"/>
      <c r="G278" s="51"/>
      <c r="H278" s="51"/>
      <c r="I278" s="51"/>
    </row>
    <row r="279">
      <c r="A279" s="1" t="s">
        <v>116</v>
      </c>
      <c r="B279" s="1">
        <f>samples_g[[#This Row],[alias]]</f>
        <v>0</v>
      </c>
      <c r="C279" s="51"/>
      <c r="D279" s="51"/>
      <c r="E279" s="51"/>
      <c r="F279" s="51"/>
      <c r="G279" s="51"/>
      <c r="H279" s="51"/>
      <c r="I279" s="51"/>
    </row>
    <row r="280">
      <c r="A280" s="1" t="s">
        <v>116</v>
      </c>
      <c r="B280" s="1">
        <f>samples_g[[#This Row],[alias]]</f>
        <v>0</v>
      </c>
      <c r="C280" s="51"/>
      <c r="D280" s="51"/>
      <c r="E280" s="51"/>
      <c r="F280" s="51"/>
      <c r="G280" s="51"/>
      <c r="H280" s="51"/>
      <c r="I280" s="51"/>
    </row>
    <row r="281">
      <c r="A281" s="1" t="s">
        <v>116</v>
      </c>
      <c r="B281" s="1">
        <f>samples_g[[#This Row],[alias]]</f>
        <v>0</v>
      </c>
      <c r="C281" s="51"/>
      <c r="D281" s="51"/>
      <c r="E281" s="51"/>
      <c r="F281" s="51"/>
      <c r="G281" s="51"/>
      <c r="H281" s="51"/>
      <c r="I281" s="51"/>
    </row>
    <row r="282">
      <c r="A282" s="1" t="s">
        <v>116</v>
      </c>
      <c r="B282" s="1">
        <f>samples_g[[#This Row],[alias]]</f>
        <v>0</v>
      </c>
      <c r="C282" s="51"/>
      <c r="D282" s="51"/>
      <c r="E282" s="51"/>
      <c r="F282" s="51"/>
      <c r="G282" s="51"/>
      <c r="H282" s="51"/>
      <c r="I282" s="51"/>
    </row>
    <row r="283">
      <c r="A283" s="1" t="s">
        <v>116</v>
      </c>
      <c r="B283" s="1">
        <f>samples_g[[#This Row],[alias]]</f>
        <v>0</v>
      </c>
      <c r="C283" s="51"/>
      <c r="D283" s="51"/>
      <c r="E283" s="51"/>
      <c r="F283" s="51"/>
      <c r="G283" s="51"/>
      <c r="H283" s="51"/>
      <c r="I283" s="51"/>
    </row>
    <row r="284">
      <c r="A284" s="1" t="s">
        <v>116</v>
      </c>
      <c r="B284" s="1">
        <f>samples_g[[#This Row],[alias]]</f>
        <v>0</v>
      </c>
      <c r="C284" s="51"/>
      <c r="D284" s="51"/>
      <c r="E284" s="51"/>
      <c r="F284" s="51"/>
      <c r="G284" s="51"/>
      <c r="H284" s="51"/>
      <c r="I284" s="51"/>
    </row>
    <row r="285">
      <c r="A285" s="1" t="s">
        <v>116</v>
      </c>
      <c r="B285" s="1">
        <f>samples_g[[#This Row],[alias]]</f>
        <v>0</v>
      </c>
      <c r="C285" s="51"/>
      <c r="D285" s="51"/>
      <c r="E285" s="51"/>
      <c r="F285" s="51"/>
      <c r="G285" s="51"/>
      <c r="H285" s="51"/>
      <c r="I285" s="51"/>
    </row>
    <row r="286">
      <c r="A286" s="1" t="s">
        <v>116</v>
      </c>
      <c r="B286" s="1">
        <f>samples_g[[#This Row],[alias]]</f>
        <v>0</v>
      </c>
      <c r="C286" s="51"/>
      <c r="D286" s="51"/>
      <c r="E286" s="51"/>
      <c r="F286" s="51"/>
      <c r="G286" s="51"/>
      <c r="H286" s="51"/>
      <c r="I286" s="51"/>
    </row>
    <row r="287">
      <c r="A287" s="1" t="s">
        <v>116</v>
      </c>
      <c r="B287" s="1">
        <f>samples_g[[#This Row],[alias]]</f>
        <v>0</v>
      </c>
      <c r="C287" s="51"/>
      <c r="D287" s="51"/>
      <c r="E287" s="51"/>
      <c r="F287" s="51"/>
      <c r="G287" s="51"/>
      <c r="H287" s="51"/>
      <c r="I287" s="51"/>
    </row>
    <row r="288">
      <c r="A288" s="1" t="s">
        <v>116</v>
      </c>
      <c r="B288" s="1">
        <f>samples_g[[#This Row],[alias]]</f>
        <v>0</v>
      </c>
      <c r="C288" s="51"/>
      <c r="D288" s="51"/>
      <c r="E288" s="51"/>
      <c r="F288" s="51"/>
      <c r="G288" s="51"/>
      <c r="H288" s="51"/>
      <c r="I288" s="51"/>
    </row>
    <row r="289">
      <c r="A289" s="1" t="s">
        <v>116</v>
      </c>
      <c r="B289" s="1">
        <f>samples_g[[#This Row],[alias]]</f>
        <v>0</v>
      </c>
      <c r="C289" s="51"/>
      <c r="D289" s="51"/>
      <c r="E289" s="51"/>
      <c r="F289" s="51"/>
      <c r="G289" s="51"/>
      <c r="H289" s="51"/>
      <c r="I289" s="51"/>
    </row>
    <row r="290">
      <c r="A290" s="1" t="s">
        <v>116</v>
      </c>
      <c r="B290" s="1">
        <f>samples_g[[#This Row],[alias]]</f>
        <v>0</v>
      </c>
      <c r="C290" s="51"/>
      <c r="D290" s="51"/>
      <c r="E290" s="51"/>
      <c r="F290" s="51"/>
      <c r="G290" s="51"/>
      <c r="H290" s="51"/>
      <c r="I290" s="51"/>
    </row>
    <row r="291">
      <c r="A291" s="1" t="s">
        <v>116</v>
      </c>
      <c r="B291" s="1">
        <f>samples_g[[#This Row],[alias]]</f>
        <v>0</v>
      </c>
      <c r="C291" s="51"/>
      <c r="D291" s="51"/>
      <c r="E291" s="51"/>
      <c r="F291" s="51"/>
      <c r="G291" s="51"/>
      <c r="H291" s="51"/>
      <c r="I291" s="51"/>
    </row>
    <row r="292">
      <c r="A292" s="1" t="s">
        <v>116</v>
      </c>
      <c r="B292" s="1">
        <f>samples_g[[#This Row],[alias]]</f>
        <v>0</v>
      </c>
      <c r="C292" s="51"/>
      <c r="D292" s="51"/>
      <c r="E292" s="51"/>
      <c r="F292" s="51"/>
      <c r="G292" s="51"/>
      <c r="H292" s="51"/>
      <c r="I292" s="51"/>
    </row>
    <row r="293">
      <c r="A293" s="1" t="s">
        <v>116</v>
      </c>
      <c r="B293" s="1">
        <f>samples_g[[#This Row],[alias]]</f>
        <v>0</v>
      </c>
      <c r="C293" s="51"/>
      <c r="D293" s="51"/>
      <c r="E293" s="51"/>
      <c r="F293" s="51"/>
      <c r="G293" s="51"/>
      <c r="H293" s="51"/>
      <c r="I293" s="51"/>
    </row>
    <row r="294">
      <c r="A294" s="1" t="s">
        <v>116</v>
      </c>
      <c r="B294" s="1">
        <f>samples_g[[#This Row],[alias]]</f>
        <v>0</v>
      </c>
      <c r="C294" s="51"/>
      <c r="D294" s="51"/>
      <c r="E294" s="51"/>
      <c r="F294" s="51"/>
      <c r="G294" s="51"/>
      <c r="H294" s="51"/>
      <c r="I294" s="51"/>
    </row>
    <row r="295">
      <c r="A295" s="1" t="s">
        <v>116</v>
      </c>
      <c r="B295" s="1">
        <f>samples_g[[#This Row],[alias]]</f>
        <v>0</v>
      </c>
      <c r="C295" s="51"/>
      <c r="D295" s="51"/>
      <c r="E295" s="51"/>
      <c r="F295" s="51"/>
      <c r="G295" s="51"/>
      <c r="H295" s="51"/>
      <c r="I295" s="51"/>
    </row>
    <row r="296">
      <c r="A296" s="1" t="s">
        <v>116</v>
      </c>
      <c r="B296" s="1">
        <f>samples_g[[#This Row],[alias]]</f>
        <v>0</v>
      </c>
      <c r="C296" s="51"/>
      <c r="D296" s="51"/>
      <c r="E296" s="51"/>
      <c r="F296" s="51"/>
      <c r="G296" s="51"/>
      <c r="H296" s="51"/>
      <c r="I296" s="51"/>
    </row>
    <row r="297">
      <c r="A297" s="1" t="s">
        <v>116</v>
      </c>
      <c r="B297" s="1">
        <f>samples_g[[#This Row],[alias]]</f>
        <v>0</v>
      </c>
      <c r="C297" s="51"/>
      <c r="D297" s="51"/>
      <c r="E297" s="51"/>
      <c r="F297" s="51"/>
      <c r="G297" s="51"/>
      <c r="H297" s="51"/>
      <c r="I297" s="51"/>
    </row>
    <row r="298">
      <c r="A298" s="1" t="s">
        <v>116</v>
      </c>
      <c r="B298" s="1">
        <f>samples_g[[#This Row],[alias]]</f>
        <v>0</v>
      </c>
      <c r="C298" s="51"/>
      <c r="D298" s="51"/>
      <c r="E298" s="51"/>
      <c r="F298" s="51"/>
      <c r="G298" s="51"/>
      <c r="H298" s="51"/>
      <c r="I298" s="51"/>
    </row>
    <row r="299">
      <c r="A299" s="1" t="s">
        <v>116</v>
      </c>
      <c r="B299" s="1">
        <f>samples_g[[#This Row],[alias]]</f>
        <v>0</v>
      </c>
      <c r="C299" s="51"/>
      <c r="D299" s="51"/>
      <c r="E299" s="51"/>
      <c r="F299" s="51"/>
      <c r="G299" s="51"/>
      <c r="H299" s="51"/>
      <c r="I299" s="51"/>
    </row>
    <row r="300">
      <c r="A300" s="1" t="s">
        <v>116</v>
      </c>
      <c r="B300" s="1">
        <f>samples_g[[#This Row],[alias]]</f>
        <v>0</v>
      </c>
      <c r="C300" s="51"/>
      <c r="D300" s="51"/>
      <c r="E300" s="51"/>
      <c r="F300" s="51"/>
      <c r="G300" s="51"/>
      <c r="H300" s="51"/>
      <c r="I300" s="51"/>
    </row>
    <row r="301">
      <c r="A301" s="1" t="s">
        <v>116</v>
      </c>
      <c r="B301" s="1">
        <f>samples_g[[#This Row],[alias]]</f>
        <v>0</v>
      </c>
      <c r="C301" s="51"/>
      <c r="D301" s="51"/>
      <c r="E301" s="51"/>
      <c r="F301" s="51"/>
      <c r="G301" s="51"/>
      <c r="H301" s="51"/>
      <c r="I301" s="51"/>
    </row>
    <row r="302">
      <c r="A302" s="1" t="s">
        <v>116</v>
      </c>
      <c r="B302" s="1">
        <f>samples_g[[#This Row],[alias]]</f>
        <v>0</v>
      </c>
      <c r="C302" s="51"/>
      <c r="D302" s="51"/>
      <c r="E302" s="51"/>
      <c r="F302" s="51"/>
      <c r="G302" s="51"/>
      <c r="H302" s="51"/>
      <c r="I302" s="51"/>
    </row>
    <row r="303">
      <c r="A303" s="1" t="s">
        <v>116</v>
      </c>
      <c r="B303" s="1">
        <f>samples_g[[#This Row],[alias]]</f>
        <v>0</v>
      </c>
      <c r="C303" s="51"/>
      <c r="D303" s="51"/>
      <c r="E303" s="51"/>
      <c r="F303" s="51"/>
      <c r="G303" s="51"/>
      <c r="H303" s="51"/>
      <c r="I303" s="51"/>
    </row>
    <row r="304">
      <c r="A304" s="1" t="s">
        <v>116</v>
      </c>
      <c r="B304" s="1">
        <f>samples_g[[#This Row],[alias]]</f>
        <v>0</v>
      </c>
      <c r="C304" s="51"/>
      <c r="D304" s="51"/>
      <c r="E304" s="51"/>
      <c r="F304" s="51"/>
      <c r="G304" s="51"/>
      <c r="H304" s="51"/>
      <c r="I304" s="51"/>
    </row>
    <row r="305">
      <c r="A305" s="1" t="s">
        <v>116</v>
      </c>
      <c r="B305" s="1">
        <f>samples_g[[#This Row],[alias]]</f>
        <v>0</v>
      </c>
      <c r="C305" s="51"/>
      <c r="D305" s="51"/>
      <c r="E305" s="51"/>
      <c r="F305" s="51"/>
      <c r="G305" s="51"/>
      <c r="H305" s="51"/>
      <c r="I305" s="51"/>
    </row>
    <row r="306">
      <c r="A306" s="1" t="s">
        <v>116</v>
      </c>
      <c r="B306" s="1">
        <f>samples_g[[#This Row],[alias]]</f>
        <v>0</v>
      </c>
      <c r="C306" s="51"/>
      <c r="D306" s="51"/>
      <c r="E306" s="51"/>
      <c r="F306" s="51"/>
      <c r="G306" s="51"/>
      <c r="H306" s="51"/>
      <c r="I306" s="51"/>
    </row>
    <row r="307">
      <c r="A307" s="1" t="s">
        <v>116</v>
      </c>
      <c r="B307" s="1">
        <f>samples_g[[#This Row],[alias]]</f>
        <v>0</v>
      </c>
      <c r="C307" s="51"/>
      <c r="D307" s="51"/>
      <c r="E307" s="51"/>
      <c r="F307" s="51"/>
      <c r="G307" s="51"/>
      <c r="H307" s="51"/>
      <c r="I307" s="51"/>
    </row>
    <row r="308">
      <c r="A308" s="1" t="s">
        <v>116</v>
      </c>
      <c r="B308" s="1">
        <f>samples_g[[#This Row],[alias]]</f>
        <v>0</v>
      </c>
      <c r="C308" s="51"/>
      <c r="D308" s="51"/>
      <c r="E308" s="51"/>
      <c r="F308" s="51"/>
      <c r="G308" s="51"/>
      <c r="H308" s="51"/>
      <c r="I308" s="51"/>
    </row>
    <row r="309">
      <c r="A309" s="1" t="s">
        <v>116</v>
      </c>
      <c r="B309" s="1">
        <f>samples_g[[#This Row],[alias]]</f>
        <v>0</v>
      </c>
      <c r="C309" s="51"/>
      <c r="D309" s="51"/>
      <c r="E309" s="51"/>
      <c r="F309" s="51"/>
      <c r="G309" s="51"/>
      <c r="H309" s="51"/>
      <c r="I309" s="51"/>
    </row>
    <row r="310">
      <c r="A310" s="1" t="s">
        <v>116</v>
      </c>
      <c r="B310" s="1">
        <f>samples_g[[#This Row],[alias]]</f>
        <v>0</v>
      </c>
      <c r="C310" s="51"/>
      <c r="D310" s="51"/>
      <c r="E310" s="51"/>
      <c r="F310" s="51"/>
      <c r="G310" s="51"/>
      <c r="H310" s="51"/>
      <c r="I310" s="51"/>
    </row>
    <row r="311">
      <c r="A311" s="1" t="s">
        <v>116</v>
      </c>
      <c r="B311" s="1">
        <f>samples_g[[#This Row],[alias]]</f>
        <v>0</v>
      </c>
      <c r="C311" s="51"/>
      <c r="D311" s="51"/>
      <c r="E311" s="51"/>
      <c r="F311" s="51"/>
      <c r="G311" s="51"/>
      <c r="H311" s="51"/>
      <c r="I311" s="51"/>
    </row>
    <row r="312">
      <c r="A312" s="1" t="s">
        <v>116</v>
      </c>
      <c r="B312" s="1">
        <f>samples_g[[#This Row],[alias]]</f>
        <v>0</v>
      </c>
      <c r="C312" s="51"/>
      <c r="D312" s="51"/>
      <c r="E312" s="51"/>
      <c r="F312" s="51"/>
      <c r="G312" s="51"/>
      <c r="H312" s="51"/>
      <c r="I312" s="51"/>
    </row>
    <row r="313">
      <c r="A313" s="1" t="s">
        <v>116</v>
      </c>
      <c r="B313" s="1">
        <f>samples_g[[#This Row],[alias]]</f>
        <v>0</v>
      </c>
      <c r="C313" s="51"/>
      <c r="D313" s="51"/>
      <c r="E313" s="51"/>
      <c r="F313" s="51"/>
      <c r="G313" s="51"/>
      <c r="H313" s="51"/>
      <c r="I313" s="51"/>
    </row>
    <row r="314">
      <c r="A314" s="1" t="s">
        <v>116</v>
      </c>
      <c r="B314" s="1">
        <f>samples_g[[#This Row],[alias]]</f>
        <v>0</v>
      </c>
      <c r="C314" s="51"/>
      <c r="D314" s="51"/>
      <c r="E314" s="51"/>
      <c r="F314" s="51"/>
      <c r="G314" s="51"/>
      <c r="H314" s="51"/>
      <c r="I314" s="51"/>
    </row>
    <row r="315">
      <c r="A315" s="1" t="s">
        <v>116</v>
      </c>
      <c r="B315" s="1">
        <f>samples_g[[#This Row],[alias]]</f>
        <v>0</v>
      </c>
      <c r="C315" s="51"/>
      <c r="D315" s="51"/>
      <c r="E315" s="51"/>
      <c r="F315" s="51"/>
      <c r="G315" s="51"/>
      <c r="H315" s="51"/>
      <c r="I315" s="51"/>
    </row>
    <row r="316">
      <c r="A316" s="1" t="s">
        <v>116</v>
      </c>
      <c r="B316" s="1">
        <f>samples_g[[#This Row],[alias]]</f>
        <v>0</v>
      </c>
      <c r="C316" s="51"/>
      <c r="D316" s="51"/>
      <c r="E316" s="51"/>
      <c r="F316" s="51"/>
      <c r="G316" s="51"/>
      <c r="H316" s="51"/>
      <c r="I316" s="51"/>
    </row>
    <row r="317">
      <c r="A317" s="1" t="s">
        <v>116</v>
      </c>
      <c r="B317" s="1">
        <f>samples_g[[#This Row],[alias]]</f>
        <v>0</v>
      </c>
      <c r="C317" s="51"/>
      <c r="D317" s="51"/>
      <c r="E317" s="51"/>
      <c r="F317" s="51"/>
      <c r="G317" s="51"/>
      <c r="H317" s="51"/>
      <c r="I317" s="51"/>
    </row>
    <row r="318">
      <c r="A318" s="1" t="s">
        <v>116</v>
      </c>
      <c r="B318" s="1">
        <f>samples_g[[#This Row],[alias]]</f>
        <v>0</v>
      </c>
      <c r="C318" s="51"/>
      <c r="D318" s="51"/>
      <c r="E318" s="51"/>
      <c r="F318" s="51"/>
      <c r="G318" s="51"/>
      <c r="H318" s="51"/>
      <c r="I318" s="51"/>
    </row>
    <row r="319">
      <c r="A319" s="1" t="s">
        <v>116</v>
      </c>
      <c r="B319" s="1">
        <f>samples_g[[#This Row],[alias]]</f>
        <v>0</v>
      </c>
      <c r="C319" s="51"/>
      <c r="D319" s="51"/>
      <c r="E319" s="51"/>
      <c r="F319" s="51"/>
      <c r="G319" s="51"/>
      <c r="H319" s="51"/>
      <c r="I319" s="51"/>
    </row>
    <row r="320">
      <c r="A320" s="1" t="s">
        <v>116</v>
      </c>
      <c r="B320" s="1">
        <f>samples_g[[#This Row],[alias]]</f>
        <v>0</v>
      </c>
      <c r="C320" s="51"/>
      <c r="D320" s="51"/>
      <c r="E320" s="51"/>
      <c r="F320" s="51"/>
      <c r="G320" s="51"/>
      <c r="H320" s="51"/>
      <c r="I320" s="51"/>
    </row>
    <row r="321">
      <c r="A321" s="1" t="s">
        <v>116</v>
      </c>
      <c r="B321" s="1">
        <f>samples_g[[#This Row],[alias]]</f>
        <v>0</v>
      </c>
      <c r="C321" s="51"/>
      <c r="D321" s="51"/>
      <c r="E321" s="51"/>
      <c r="F321" s="51"/>
      <c r="G321" s="51"/>
      <c r="H321" s="51"/>
      <c r="I321" s="51"/>
    </row>
    <row r="322">
      <c r="A322" s="1" t="s">
        <v>116</v>
      </c>
      <c r="B322" s="1">
        <f>samples_g[[#This Row],[alias]]</f>
        <v>0</v>
      </c>
      <c r="C322" s="51"/>
      <c r="D322" s="51"/>
      <c r="E322" s="51"/>
      <c r="F322" s="51"/>
      <c r="G322" s="51"/>
      <c r="H322" s="51"/>
      <c r="I322" s="51"/>
    </row>
    <row r="323">
      <c r="A323" s="1" t="s">
        <v>116</v>
      </c>
      <c r="B323" s="1">
        <f>samples_g[[#This Row],[alias]]</f>
        <v>0</v>
      </c>
      <c r="C323" s="51"/>
      <c r="D323" s="51"/>
      <c r="E323" s="51"/>
      <c r="F323" s="51"/>
      <c r="G323" s="51"/>
      <c r="H323" s="51"/>
      <c r="I323" s="51"/>
    </row>
    <row r="324">
      <c r="A324" s="1" t="s">
        <v>116</v>
      </c>
      <c r="B324" s="1">
        <f>samples_g[[#This Row],[alias]]</f>
        <v>0</v>
      </c>
      <c r="C324" s="51"/>
      <c r="D324" s="51"/>
      <c r="E324" s="51"/>
      <c r="F324" s="51"/>
      <c r="G324" s="51"/>
      <c r="H324" s="51"/>
      <c r="I324" s="51"/>
    </row>
    <row r="325">
      <c r="A325" s="1" t="s">
        <v>116</v>
      </c>
      <c r="B325" s="1">
        <f>samples_g[[#This Row],[alias]]</f>
        <v>0</v>
      </c>
      <c r="C325" s="51"/>
      <c r="D325" s="51"/>
      <c r="E325" s="51"/>
      <c r="F325" s="51"/>
      <c r="G325" s="51"/>
      <c r="H325" s="51"/>
      <c r="I325" s="51"/>
    </row>
    <row r="326">
      <c r="A326" s="1" t="s">
        <v>116</v>
      </c>
      <c r="B326" s="1">
        <f>samples_g[[#This Row],[alias]]</f>
        <v>0</v>
      </c>
      <c r="C326" s="51"/>
      <c r="D326" s="51"/>
      <c r="E326" s="51"/>
      <c r="F326" s="51"/>
      <c r="G326" s="51"/>
      <c r="H326" s="51"/>
      <c r="I326" s="51"/>
    </row>
    <row r="327">
      <c r="A327" s="1" t="s">
        <v>116</v>
      </c>
      <c r="B327" s="1">
        <f>samples_g[[#This Row],[alias]]</f>
        <v>0</v>
      </c>
      <c r="C327" s="51"/>
      <c r="D327" s="51"/>
      <c r="E327" s="51"/>
      <c r="F327" s="51"/>
      <c r="G327" s="51"/>
      <c r="H327" s="51"/>
      <c r="I327" s="51"/>
    </row>
    <row r="328">
      <c r="A328" s="1" t="s">
        <v>116</v>
      </c>
      <c r="B328" s="1">
        <f>samples_g[[#This Row],[alias]]</f>
        <v>0</v>
      </c>
      <c r="C328" s="51"/>
      <c r="D328" s="51"/>
      <c r="E328" s="51"/>
      <c r="F328" s="51"/>
      <c r="G328" s="51"/>
      <c r="H328" s="51"/>
      <c r="I328" s="51"/>
    </row>
    <row r="329">
      <c r="A329" s="1" t="s">
        <v>116</v>
      </c>
      <c r="B329" s="1">
        <f>samples_g[[#This Row],[alias]]</f>
        <v>0</v>
      </c>
      <c r="C329" s="51"/>
      <c r="D329" s="51"/>
      <c r="E329" s="51"/>
      <c r="F329" s="51"/>
      <c r="G329" s="51"/>
      <c r="H329" s="51"/>
      <c r="I329" s="51"/>
    </row>
    <row r="330">
      <c r="A330" s="1" t="s">
        <v>116</v>
      </c>
      <c r="B330" s="1">
        <f>samples_g[[#This Row],[alias]]</f>
        <v>0</v>
      </c>
      <c r="C330" s="51"/>
      <c r="D330" s="51"/>
      <c r="E330" s="51"/>
      <c r="F330" s="51"/>
      <c r="G330" s="51"/>
      <c r="H330" s="51"/>
      <c r="I330" s="51"/>
    </row>
    <row r="331">
      <c r="A331" s="1" t="s">
        <v>116</v>
      </c>
      <c r="B331" s="1">
        <f>samples_g[[#This Row],[alias]]</f>
        <v>0</v>
      </c>
      <c r="C331" s="51"/>
      <c r="D331" s="51"/>
      <c r="E331" s="51"/>
      <c r="F331" s="51"/>
      <c r="G331" s="51"/>
      <c r="H331" s="51"/>
      <c r="I331" s="51"/>
    </row>
    <row r="332">
      <c r="A332" s="1" t="s">
        <v>116</v>
      </c>
      <c r="B332" s="1">
        <f>samples_g[[#This Row],[alias]]</f>
        <v>0</v>
      </c>
      <c r="C332" s="51"/>
      <c r="D332" s="51"/>
      <c r="E332" s="51"/>
      <c r="F332" s="51"/>
      <c r="G332" s="51"/>
      <c r="H332" s="51"/>
      <c r="I332" s="51"/>
    </row>
    <row r="333">
      <c r="A333" s="1" t="s">
        <v>116</v>
      </c>
      <c r="B333" s="1">
        <f>samples_g[[#This Row],[alias]]</f>
        <v>0</v>
      </c>
      <c r="C333" s="51"/>
      <c r="D333" s="51"/>
      <c r="E333" s="51"/>
      <c r="F333" s="51"/>
      <c r="G333" s="51"/>
      <c r="H333" s="51"/>
      <c r="I333" s="51"/>
    </row>
    <row r="334">
      <c r="A334" s="1" t="s">
        <v>116</v>
      </c>
      <c r="B334" s="1">
        <f>samples_g[[#This Row],[alias]]</f>
        <v>0</v>
      </c>
      <c r="C334" s="51"/>
      <c r="D334" s="51"/>
      <c r="E334" s="51"/>
      <c r="F334" s="51"/>
      <c r="G334" s="51"/>
      <c r="H334" s="51"/>
      <c r="I334" s="51"/>
    </row>
    <row r="335">
      <c r="A335" s="1" t="s">
        <v>116</v>
      </c>
      <c r="B335" s="1">
        <f>samples_g[[#This Row],[alias]]</f>
        <v>0</v>
      </c>
      <c r="C335" s="51"/>
      <c r="D335" s="51"/>
      <c r="E335" s="51"/>
      <c r="F335" s="51"/>
      <c r="G335" s="51"/>
      <c r="H335" s="51"/>
      <c r="I335" s="51"/>
    </row>
    <row r="336">
      <c r="A336" s="1" t="s">
        <v>116</v>
      </c>
      <c r="B336" s="1">
        <f>samples_g[[#This Row],[alias]]</f>
        <v>0</v>
      </c>
      <c r="C336" s="51"/>
      <c r="D336" s="51"/>
      <c r="E336" s="51"/>
      <c r="F336" s="51"/>
      <c r="G336" s="51"/>
      <c r="H336" s="51"/>
      <c r="I336" s="51"/>
    </row>
    <row r="337">
      <c r="A337" s="1" t="s">
        <v>116</v>
      </c>
      <c r="B337" s="1">
        <f>samples_g[[#This Row],[alias]]</f>
        <v>0</v>
      </c>
      <c r="C337" s="51"/>
      <c r="D337" s="51"/>
      <c r="E337" s="51"/>
      <c r="F337" s="51"/>
      <c r="G337" s="51"/>
      <c r="H337" s="51"/>
      <c r="I337" s="51"/>
    </row>
    <row r="338">
      <c r="A338" s="1" t="s">
        <v>116</v>
      </c>
      <c r="B338" s="1">
        <f>samples_g[[#This Row],[alias]]</f>
        <v>0</v>
      </c>
      <c r="C338" s="51"/>
      <c r="D338" s="51"/>
      <c r="E338" s="51"/>
      <c r="F338" s="51"/>
      <c r="G338" s="51"/>
      <c r="H338" s="51"/>
      <c r="I338" s="51"/>
    </row>
    <row r="339">
      <c r="A339" s="1" t="s">
        <v>116</v>
      </c>
      <c r="B339" s="1">
        <f>samples_g[[#This Row],[alias]]</f>
        <v>0</v>
      </c>
      <c r="C339" s="51"/>
      <c r="D339" s="51"/>
      <c r="E339" s="51"/>
      <c r="F339" s="51"/>
      <c r="G339" s="51"/>
      <c r="H339" s="51"/>
      <c r="I339" s="51"/>
    </row>
    <row r="340">
      <c r="A340" s="1" t="s">
        <v>116</v>
      </c>
      <c r="B340" s="1">
        <f>samples_g[[#This Row],[alias]]</f>
        <v>0</v>
      </c>
      <c r="C340" s="51"/>
      <c r="D340" s="51"/>
      <c r="E340" s="51"/>
      <c r="F340" s="51"/>
      <c r="G340" s="51"/>
      <c r="H340" s="51"/>
      <c r="I340" s="51"/>
    </row>
    <row r="341">
      <c r="A341" s="1" t="s">
        <v>116</v>
      </c>
      <c r="B341" s="1">
        <f>samples_g[[#This Row],[alias]]</f>
        <v>0</v>
      </c>
      <c r="C341" s="51"/>
      <c r="D341" s="51"/>
      <c r="E341" s="51"/>
      <c r="F341" s="51"/>
      <c r="G341" s="51"/>
      <c r="H341" s="51"/>
      <c r="I341" s="51"/>
    </row>
    <row r="342">
      <c r="A342" s="1" t="s">
        <v>116</v>
      </c>
      <c r="B342" s="1">
        <f>samples_g[[#This Row],[alias]]</f>
        <v>0</v>
      </c>
      <c r="C342" s="51"/>
      <c r="D342" s="51"/>
      <c r="E342" s="51"/>
      <c r="F342" s="51"/>
      <c r="G342" s="51"/>
      <c r="H342" s="51"/>
      <c r="I342" s="51"/>
    </row>
    <row r="343">
      <c r="A343" s="1" t="s">
        <v>116</v>
      </c>
      <c r="B343" s="1">
        <f>samples_g[[#This Row],[alias]]</f>
        <v>0</v>
      </c>
      <c r="C343" s="51"/>
      <c r="D343" s="51"/>
      <c r="E343" s="51"/>
      <c r="F343" s="51"/>
      <c r="G343" s="51"/>
      <c r="H343" s="51"/>
      <c r="I343" s="51"/>
    </row>
    <row r="344">
      <c r="A344" s="1" t="s">
        <v>116</v>
      </c>
      <c r="B344" s="1">
        <f>samples_g[[#This Row],[alias]]</f>
        <v>0</v>
      </c>
      <c r="C344" s="51"/>
      <c r="D344" s="51"/>
      <c r="E344" s="51"/>
      <c r="F344" s="51"/>
      <c r="G344" s="51"/>
      <c r="H344" s="51"/>
      <c r="I344" s="51"/>
    </row>
    <row r="345">
      <c r="A345" s="1" t="s">
        <v>116</v>
      </c>
      <c r="B345" s="1">
        <f>samples_g[[#This Row],[alias]]</f>
        <v>0</v>
      </c>
      <c r="C345" s="51"/>
      <c r="D345" s="51"/>
      <c r="E345" s="51"/>
      <c r="F345" s="51"/>
      <c r="G345" s="51"/>
      <c r="H345" s="51"/>
      <c r="I345" s="51"/>
    </row>
    <row r="346">
      <c r="A346" s="1" t="s">
        <v>116</v>
      </c>
      <c r="B346" s="1">
        <f>samples_g[[#This Row],[alias]]</f>
        <v>0</v>
      </c>
      <c r="C346" s="51"/>
      <c r="D346" s="51"/>
      <c r="E346" s="51"/>
      <c r="F346" s="51"/>
      <c r="G346" s="51"/>
      <c r="H346" s="51"/>
      <c r="I346" s="51"/>
    </row>
    <row r="347">
      <c r="A347" s="1" t="s">
        <v>116</v>
      </c>
      <c r="B347" s="1">
        <f>samples_g[[#This Row],[alias]]</f>
        <v>0</v>
      </c>
      <c r="C347" s="51"/>
      <c r="D347" s="51"/>
      <c r="E347" s="51"/>
      <c r="F347" s="51"/>
      <c r="G347" s="51"/>
      <c r="H347" s="51"/>
      <c r="I347" s="51"/>
    </row>
    <row r="348">
      <c r="A348" s="1" t="s">
        <v>116</v>
      </c>
      <c r="B348" s="1">
        <f>samples_g[[#This Row],[alias]]</f>
        <v>0</v>
      </c>
      <c r="C348" s="51"/>
      <c r="D348" s="51"/>
      <c r="E348" s="51"/>
      <c r="F348" s="51"/>
      <c r="G348" s="51"/>
      <c r="H348" s="51"/>
      <c r="I348" s="51"/>
    </row>
    <row r="349">
      <c r="A349" s="1" t="s">
        <v>116</v>
      </c>
      <c r="B349" s="1">
        <f>samples_g[[#This Row],[alias]]</f>
        <v>0</v>
      </c>
      <c r="C349" s="51"/>
      <c r="D349" s="51"/>
      <c r="E349" s="51"/>
      <c r="F349" s="51"/>
      <c r="G349" s="51"/>
      <c r="H349" s="51"/>
      <c r="I349" s="51"/>
    </row>
    <row r="350">
      <c r="A350" s="1" t="s">
        <v>116</v>
      </c>
      <c r="B350" s="1">
        <f>samples_g[[#This Row],[alias]]</f>
        <v>0</v>
      </c>
      <c r="C350" s="51"/>
      <c r="D350" s="51"/>
      <c r="E350" s="51"/>
      <c r="F350" s="51"/>
      <c r="G350" s="51"/>
      <c r="H350" s="51"/>
      <c r="I350" s="51"/>
    </row>
    <row r="351">
      <c r="A351" s="1" t="s">
        <v>116</v>
      </c>
      <c r="B351" s="1">
        <f>samples_g[[#This Row],[alias]]</f>
        <v>0</v>
      </c>
      <c r="C351" s="51"/>
      <c r="D351" s="51"/>
      <c r="E351" s="51"/>
      <c r="F351" s="51"/>
      <c r="G351" s="51"/>
      <c r="H351" s="51"/>
      <c r="I351" s="51"/>
    </row>
    <row r="352">
      <c r="A352" s="1" t="s">
        <v>116</v>
      </c>
      <c r="B352" s="1">
        <f>samples_g[[#This Row],[alias]]</f>
        <v>0</v>
      </c>
      <c r="C352" s="51"/>
      <c r="D352" s="51"/>
      <c r="E352" s="51"/>
      <c r="F352" s="51"/>
      <c r="G352" s="51"/>
      <c r="H352" s="51"/>
      <c r="I352" s="51"/>
    </row>
    <row r="353">
      <c r="A353" s="1" t="s">
        <v>116</v>
      </c>
      <c r="B353" s="1">
        <f>samples_g[[#This Row],[alias]]</f>
        <v>0</v>
      </c>
      <c r="C353" s="51"/>
      <c r="D353" s="51"/>
      <c r="E353" s="51"/>
      <c r="F353" s="51"/>
      <c r="G353" s="51"/>
      <c r="H353" s="51"/>
      <c r="I353" s="51"/>
    </row>
    <row r="354">
      <c r="A354" s="1" t="s">
        <v>116</v>
      </c>
      <c r="B354" s="1">
        <f>samples_g[[#This Row],[alias]]</f>
        <v>0</v>
      </c>
      <c r="C354" s="51"/>
      <c r="D354" s="51"/>
      <c r="E354" s="51"/>
      <c r="F354" s="51"/>
      <c r="G354" s="51"/>
      <c r="H354" s="51"/>
      <c r="I354" s="51"/>
    </row>
    <row r="355">
      <c r="A355" s="1" t="s">
        <v>116</v>
      </c>
      <c r="B355" s="1">
        <f>samples_g[[#This Row],[alias]]</f>
        <v>0</v>
      </c>
      <c r="C355" s="51"/>
      <c r="D355" s="51"/>
      <c r="E355" s="51"/>
      <c r="F355" s="51"/>
      <c r="G355" s="51"/>
      <c r="H355" s="51"/>
      <c r="I355" s="51"/>
    </row>
    <row r="356">
      <c r="A356" s="1" t="s">
        <v>116</v>
      </c>
      <c r="B356" s="1">
        <f>samples_g[[#This Row],[alias]]</f>
        <v>0</v>
      </c>
      <c r="C356" s="51"/>
      <c r="D356" s="51"/>
      <c r="E356" s="51"/>
      <c r="F356" s="51"/>
      <c r="G356" s="51"/>
      <c r="H356" s="51"/>
      <c r="I356" s="51"/>
    </row>
    <row r="357">
      <c r="A357" s="1" t="s">
        <v>116</v>
      </c>
      <c r="B357" s="1">
        <f>samples_g[[#This Row],[alias]]</f>
        <v>0</v>
      </c>
      <c r="C357" s="51"/>
      <c r="D357" s="51"/>
      <c r="E357" s="51"/>
      <c r="F357" s="51"/>
      <c r="G357" s="51"/>
      <c r="H357" s="51"/>
      <c r="I357" s="51"/>
    </row>
    <row r="358">
      <c r="A358" s="1" t="s">
        <v>116</v>
      </c>
      <c r="B358" s="1">
        <f>samples_g[[#This Row],[alias]]</f>
        <v>0</v>
      </c>
      <c r="C358" s="51"/>
      <c r="D358" s="51"/>
      <c r="E358" s="51"/>
      <c r="F358" s="51"/>
      <c r="G358" s="51"/>
      <c r="H358" s="51"/>
      <c r="I358" s="51"/>
    </row>
    <row r="359">
      <c r="A359" s="1" t="s">
        <v>116</v>
      </c>
      <c r="B359" s="1">
        <f>samples_g[[#This Row],[alias]]</f>
        <v>0</v>
      </c>
      <c r="C359" s="51"/>
      <c r="D359" s="51"/>
      <c r="E359" s="51"/>
      <c r="F359" s="51"/>
      <c r="G359" s="51"/>
      <c r="H359" s="51"/>
      <c r="I359" s="51"/>
    </row>
    <row r="360">
      <c r="A360" s="1" t="s">
        <v>116</v>
      </c>
      <c r="B360" s="1">
        <f>samples_g[[#This Row],[alias]]</f>
        <v>0</v>
      </c>
      <c r="C360" s="51"/>
      <c r="D360" s="51"/>
      <c r="E360" s="51"/>
      <c r="F360" s="51"/>
      <c r="G360" s="51"/>
      <c r="H360" s="51"/>
      <c r="I360" s="51"/>
    </row>
    <row r="361">
      <c r="A361" s="1" t="s">
        <v>116</v>
      </c>
      <c r="B361" s="1">
        <f>samples_g[[#This Row],[alias]]</f>
        <v>0</v>
      </c>
      <c r="C361" s="51"/>
      <c r="D361" s="51"/>
      <c r="E361" s="51"/>
      <c r="F361" s="51"/>
      <c r="G361" s="51"/>
      <c r="H361" s="51"/>
      <c r="I361" s="51"/>
    </row>
    <row r="362">
      <c r="A362" s="1" t="s">
        <v>116</v>
      </c>
      <c r="B362" s="1">
        <f>samples_g[[#This Row],[alias]]</f>
        <v>0</v>
      </c>
      <c r="C362" s="51"/>
      <c r="D362" s="51"/>
      <c r="E362" s="51"/>
      <c r="F362" s="51"/>
      <c r="G362" s="51"/>
      <c r="H362" s="51"/>
      <c r="I362" s="51"/>
    </row>
    <row r="363">
      <c r="A363" s="1" t="s">
        <v>116</v>
      </c>
      <c r="B363" s="1">
        <f>samples_g[[#This Row],[alias]]</f>
        <v>0</v>
      </c>
      <c r="C363" s="51"/>
      <c r="D363" s="51"/>
      <c r="E363" s="51"/>
      <c r="F363" s="51"/>
      <c r="G363" s="51"/>
      <c r="H363" s="51"/>
      <c r="I363" s="51"/>
    </row>
    <row r="364">
      <c r="A364" s="1" t="s">
        <v>116</v>
      </c>
      <c r="B364" s="1">
        <f>samples_g[[#This Row],[alias]]</f>
        <v>0</v>
      </c>
      <c r="C364" s="51"/>
      <c r="D364" s="51"/>
      <c r="E364" s="51"/>
      <c r="F364" s="51"/>
      <c r="G364" s="51"/>
      <c r="H364" s="51"/>
      <c r="I364" s="51"/>
    </row>
    <row r="365">
      <c r="A365" s="1" t="s">
        <v>116</v>
      </c>
      <c r="B365" s="1">
        <f>samples_g[[#This Row],[alias]]</f>
        <v>0</v>
      </c>
      <c r="C365" s="51"/>
      <c r="D365" s="51"/>
      <c r="E365" s="51"/>
      <c r="F365" s="51"/>
      <c r="G365" s="51"/>
      <c r="H365" s="51"/>
      <c r="I365" s="51"/>
    </row>
    <row r="366">
      <c r="A366" s="1" t="s">
        <v>116</v>
      </c>
      <c r="B366" s="1">
        <f>samples_g[[#This Row],[alias]]</f>
        <v>0</v>
      </c>
      <c r="C366" s="51"/>
      <c r="D366" s="51"/>
      <c r="E366" s="51"/>
      <c r="F366" s="51"/>
      <c r="G366" s="51"/>
      <c r="H366" s="51"/>
      <c r="I366" s="51"/>
    </row>
    <row r="367">
      <c r="A367" s="1" t="s">
        <v>116</v>
      </c>
      <c r="B367" s="1">
        <f>samples_g[[#This Row],[alias]]</f>
        <v>0</v>
      </c>
      <c r="C367" s="51"/>
      <c r="D367" s="51"/>
      <c r="E367" s="51"/>
      <c r="F367" s="51"/>
      <c r="G367" s="51"/>
      <c r="H367" s="51"/>
      <c r="I367" s="51"/>
    </row>
    <row r="368">
      <c r="A368" s="1" t="s">
        <v>116</v>
      </c>
      <c r="B368" s="1">
        <f>samples_g[[#This Row],[alias]]</f>
        <v>0</v>
      </c>
      <c r="C368" s="51"/>
      <c r="D368" s="51"/>
      <c r="E368" s="51"/>
      <c r="F368" s="51"/>
      <c r="G368" s="51"/>
      <c r="H368" s="51"/>
      <c r="I368" s="51"/>
    </row>
    <row r="369">
      <c r="A369" s="1" t="s">
        <v>116</v>
      </c>
      <c r="B369" s="1">
        <f>samples_g[[#This Row],[alias]]</f>
        <v>0</v>
      </c>
      <c r="C369" s="51"/>
      <c r="D369" s="51"/>
      <c r="E369" s="51"/>
      <c r="F369" s="51"/>
      <c r="G369" s="51"/>
      <c r="H369" s="51"/>
      <c r="I369" s="51"/>
    </row>
    <row r="370">
      <c r="A370" s="1" t="s">
        <v>116</v>
      </c>
      <c r="B370" s="1">
        <f>samples_g[[#This Row],[alias]]</f>
        <v>0</v>
      </c>
      <c r="C370" s="51"/>
      <c r="D370" s="51"/>
      <c r="E370" s="51"/>
      <c r="F370" s="51"/>
      <c r="G370" s="51"/>
      <c r="H370" s="51"/>
      <c r="I370" s="51"/>
    </row>
    <row r="371">
      <c r="A371" s="1" t="s">
        <v>116</v>
      </c>
      <c r="B371" s="1">
        <f>samples_g[[#This Row],[alias]]</f>
        <v>0</v>
      </c>
      <c r="C371" s="51"/>
      <c r="D371" s="51"/>
      <c r="E371" s="51"/>
      <c r="F371" s="51"/>
      <c r="G371" s="51"/>
      <c r="H371" s="51"/>
      <c r="I371" s="51"/>
    </row>
    <row r="372">
      <c r="A372" s="1" t="s">
        <v>116</v>
      </c>
      <c r="B372" s="1">
        <f>samples_g[[#This Row],[alias]]</f>
        <v>0</v>
      </c>
      <c r="C372" s="51"/>
      <c r="D372" s="51"/>
      <c r="E372" s="51"/>
      <c r="F372" s="51"/>
      <c r="G372" s="51"/>
      <c r="H372" s="51"/>
      <c r="I372" s="51"/>
    </row>
    <row r="373">
      <c r="A373" s="1" t="s">
        <v>116</v>
      </c>
      <c r="B373" s="1">
        <f>samples_g[[#This Row],[alias]]</f>
        <v>0</v>
      </c>
      <c r="C373" s="51"/>
      <c r="D373" s="51"/>
      <c r="E373" s="51"/>
      <c r="F373" s="51"/>
      <c r="G373" s="51"/>
      <c r="H373" s="51"/>
      <c r="I373" s="51"/>
    </row>
    <row r="374">
      <c r="A374" s="1" t="s">
        <v>116</v>
      </c>
      <c r="B374" s="1">
        <f>samples_g[[#This Row],[alias]]</f>
        <v>0</v>
      </c>
      <c r="C374" s="51"/>
      <c r="D374" s="51"/>
      <c r="E374" s="51"/>
      <c r="F374" s="51"/>
      <c r="G374" s="51"/>
      <c r="H374" s="51"/>
      <c r="I374" s="51"/>
    </row>
    <row r="375">
      <c r="A375" s="1" t="s">
        <v>116</v>
      </c>
      <c r="B375" s="1">
        <f>samples_g[[#This Row],[alias]]</f>
        <v>0</v>
      </c>
      <c r="C375" s="51"/>
      <c r="D375" s="51"/>
      <c r="E375" s="51"/>
      <c r="F375" s="51"/>
      <c r="G375" s="51"/>
      <c r="H375" s="51"/>
      <c r="I375" s="51"/>
    </row>
    <row r="376">
      <c r="A376" s="1" t="s">
        <v>116</v>
      </c>
      <c r="B376" s="1">
        <f>samples_g[[#This Row],[alias]]</f>
        <v>0</v>
      </c>
      <c r="C376" s="51"/>
      <c r="D376" s="51"/>
      <c r="E376" s="51"/>
      <c r="F376" s="51"/>
      <c r="G376" s="51"/>
      <c r="H376" s="51"/>
      <c r="I376" s="51"/>
    </row>
    <row r="377">
      <c r="A377" s="1" t="s">
        <v>116</v>
      </c>
      <c r="B377" s="1">
        <f>samples_g[[#This Row],[alias]]</f>
        <v>0</v>
      </c>
      <c r="C377" s="51"/>
      <c r="D377" s="51"/>
      <c r="E377" s="51"/>
      <c r="F377" s="51"/>
      <c r="G377" s="51"/>
      <c r="H377" s="51"/>
      <c r="I377" s="51"/>
    </row>
    <row r="378">
      <c r="A378" s="1" t="s">
        <v>116</v>
      </c>
      <c r="B378" s="1">
        <f>samples_g[[#This Row],[alias]]</f>
        <v>0</v>
      </c>
      <c r="C378" s="51"/>
      <c r="D378" s="51"/>
      <c r="E378" s="51"/>
      <c r="F378" s="51"/>
      <c r="G378" s="51"/>
      <c r="H378" s="51"/>
      <c r="I378" s="51"/>
    </row>
    <row r="379">
      <c r="A379" s="1" t="s">
        <v>116</v>
      </c>
      <c r="B379" s="1">
        <f>samples_g[[#This Row],[alias]]</f>
        <v>0</v>
      </c>
      <c r="C379" s="51"/>
      <c r="D379" s="51"/>
      <c r="E379" s="51"/>
      <c r="F379" s="51"/>
      <c r="G379" s="51"/>
      <c r="H379" s="51"/>
      <c r="I379" s="51"/>
    </row>
    <row r="380">
      <c r="A380" s="1" t="s">
        <v>116</v>
      </c>
      <c r="B380" s="1">
        <f>samples_g[[#This Row],[alias]]</f>
        <v>0</v>
      </c>
      <c r="C380" s="51"/>
      <c r="D380" s="51"/>
      <c r="E380" s="51"/>
      <c r="F380" s="51"/>
      <c r="G380" s="51"/>
      <c r="H380" s="51"/>
      <c r="I380" s="51"/>
    </row>
    <row r="381">
      <c r="A381" s="1" t="s">
        <v>116</v>
      </c>
      <c r="B381" s="1">
        <f>samples_g[[#This Row],[alias]]</f>
        <v>0</v>
      </c>
      <c r="C381" s="51"/>
      <c r="D381" s="51"/>
      <c r="E381" s="51"/>
      <c r="F381" s="51"/>
      <c r="G381" s="51"/>
      <c r="H381" s="51"/>
      <c r="I381" s="51"/>
    </row>
    <row r="382">
      <c r="A382" s="1" t="s">
        <v>116</v>
      </c>
      <c r="B382" s="1">
        <f>samples_g[[#This Row],[alias]]</f>
        <v>0</v>
      </c>
      <c r="C382" s="51"/>
      <c r="D382" s="51"/>
      <c r="E382" s="51"/>
      <c r="F382" s="51"/>
      <c r="G382" s="51"/>
      <c r="H382" s="51"/>
      <c r="I382" s="51"/>
    </row>
    <row r="383">
      <c r="A383" s="1" t="s">
        <v>116</v>
      </c>
      <c r="B383" s="1">
        <f>samples_g[[#This Row],[alias]]</f>
        <v>0</v>
      </c>
      <c r="C383" s="51"/>
      <c r="D383" s="51"/>
      <c r="E383" s="51"/>
      <c r="F383" s="51"/>
      <c r="G383" s="51"/>
      <c r="H383" s="51"/>
      <c r="I383" s="51"/>
    </row>
    <row r="384">
      <c r="A384" s="1" t="s">
        <v>116</v>
      </c>
      <c r="B384" s="1">
        <f>samples_g[[#This Row],[alias]]</f>
        <v>0</v>
      </c>
      <c r="C384" s="51"/>
      <c r="D384" s="51"/>
      <c r="E384" s="51"/>
      <c r="F384" s="51"/>
      <c r="G384" s="51"/>
      <c r="H384" s="51"/>
      <c r="I384" s="51"/>
    </row>
    <row r="385">
      <c r="A385" s="1" t="s">
        <v>116</v>
      </c>
      <c r="B385" s="1">
        <f>samples_g[[#This Row],[alias]]</f>
        <v>0</v>
      </c>
      <c r="C385" s="51"/>
      <c r="D385" s="51"/>
      <c r="E385" s="51"/>
      <c r="F385" s="51"/>
      <c r="G385" s="51"/>
      <c r="H385" s="51"/>
      <c r="I385" s="51"/>
    </row>
    <row r="386">
      <c r="A386" s="1" t="s">
        <v>116</v>
      </c>
      <c r="B386" s="1">
        <f>samples_g[[#This Row],[alias]]</f>
        <v>0</v>
      </c>
      <c r="C386" s="51"/>
      <c r="D386" s="51"/>
      <c r="E386" s="51"/>
      <c r="F386" s="51"/>
      <c r="G386" s="51"/>
      <c r="H386" s="51"/>
      <c r="I386" s="51"/>
    </row>
    <row r="387">
      <c r="A387" s="1" t="s">
        <v>116</v>
      </c>
      <c r="B387" s="1">
        <f>samples_g[[#This Row],[alias]]</f>
        <v>0</v>
      </c>
      <c r="C387" s="51"/>
      <c r="D387" s="51"/>
      <c r="E387" s="51"/>
      <c r="F387" s="51"/>
      <c r="G387" s="51"/>
      <c r="H387" s="51"/>
      <c r="I387" s="51"/>
    </row>
    <row r="388">
      <c r="A388" s="1" t="s">
        <v>116</v>
      </c>
      <c r="B388" s="1">
        <f>samples_g[[#This Row],[alias]]</f>
        <v>0</v>
      </c>
      <c r="C388" s="51"/>
      <c r="D388" s="51"/>
      <c r="E388" s="51"/>
      <c r="F388" s="51"/>
      <c r="G388" s="51"/>
      <c r="H388" s="51"/>
      <c r="I388" s="51"/>
    </row>
    <row r="389">
      <c r="A389" s="1" t="s">
        <v>116</v>
      </c>
      <c r="B389" s="1">
        <f>samples_g[[#This Row],[alias]]</f>
        <v>0</v>
      </c>
      <c r="C389" s="51"/>
      <c r="D389" s="51"/>
      <c r="E389" s="51"/>
      <c r="F389" s="51"/>
      <c r="G389" s="51"/>
      <c r="H389" s="51"/>
      <c r="I389" s="51"/>
    </row>
    <row r="390">
      <c r="A390" s="1" t="s">
        <v>116</v>
      </c>
      <c r="B390" s="1">
        <f>samples_g[[#This Row],[alias]]</f>
        <v>0</v>
      </c>
      <c r="C390" s="51"/>
      <c r="D390" s="51"/>
      <c r="E390" s="51"/>
      <c r="F390" s="51"/>
      <c r="G390" s="51"/>
      <c r="H390" s="51"/>
      <c r="I390" s="51"/>
    </row>
    <row r="391">
      <c r="A391" s="1" t="s">
        <v>116</v>
      </c>
      <c r="B391" s="1">
        <f>samples_g[[#This Row],[alias]]</f>
        <v>0</v>
      </c>
      <c r="C391" s="51"/>
      <c r="D391" s="51"/>
      <c r="E391" s="51"/>
      <c r="F391" s="51"/>
      <c r="G391" s="51"/>
      <c r="H391" s="51"/>
      <c r="I391" s="51"/>
    </row>
    <row r="392">
      <c r="A392" s="1" t="s">
        <v>116</v>
      </c>
      <c r="B392" s="1">
        <f>samples_g[[#This Row],[alias]]</f>
        <v>0</v>
      </c>
      <c r="C392" s="51"/>
      <c r="D392" s="51"/>
      <c r="E392" s="51"/>
      <c r="F392" s="51"/>
      <c r="G392" s="51"/>
      <c r="H392" s="51"/>
      <c r="I392" s="51"/>
    </row>
    <row r="393">
      <c r="A393" s="1" t="s">
        <v>116</v>
      </c>
      <c r="B393" s="1">
        <f>samples_g[[#This Row],[alias]]</f>
        <v>0</v>
      </c>
      <c r="C393" s="51"/>
      <c r="D393" s="51"/>
      <c r="E393" s="51"/>
      <c r="F393" s="51"/>
      <c r="G393" s="51"/>
      <c r="H393" s="51"/>
      <c r="I393" s="51"/>
    </row>
    <row r="394">
      <c r="A394" s="1" t="s">
        <v>116</v>
      </c>
      <c r="B394" s="1">
        <f>samples_g[[#This Row],[alias]]</f>
        <v>0</v>
      </c>
      <c r="C394" s="51"/>
      <c r="D394" s="51"/>
      <c r="E394" s="51"/>
      <c r="F394" s="51"/>
      <c r="G394" s="51"/>
      <c r="H394" s="51"/>
      <c r="I394" s="51"/>
    </row>
    <row r="395">
      <c r="A395" s="1" t="s">
        <v>116</v>
      </c>
      <c r="B395" s="1">
        <f>samples_g[[#This Row],[alias]]</f>
        <v>0</v>
      </c>
      <c r="C395" s="51"/>
      <c r="D395" s="51"/>
      <c r="E395" s="51"/>
      <c r="F395" s="51"/>
      <c r="G395" s="51"/>
      <c r="H395" s="51"/>
      <c r="I395" s="51"/>
    </row>
    <row r="396">
      <c r="A396" s="1" t="s">
        <v>116</v>
      </c>
      <c r="B396" s="1">
        <f>samples_g[[#This Row],[alias]]</f>
        <v>0</v>
      </c>
      <c r="C396" s="51"/>
      <c r="D396" s="51"/>
      <c r="E396" s="51"/>
      <c r="F396" s="51"/>
      <c r="G396" s="51"/>
      <c r="H396" s="51"/>
      <c r="I396" s="51"/>
    </row>
    <row r="397">
      <c r="A397" s="1" t="s">
        <v>116</v>
      </c>
      <c r="B397" s="1">
        <f>samples_g[[#This Row],[alias]]</f>
        <v>0</v>
      </c>
      <c r="C397" s="51"/>
      <c r="D397" s="51"/>
      <c r="E397" s="51"/>
      <c r="F397" s="51"/>
      <c r="G397" s="51"/>
      <c r="H397" s="51"/>
      <c r="I397" s="51"/>
    </row>
    <row r="398">
      <c r="A398" s="1" t="s">
        <v>116</v>
      </c>
      <c r="B398" s="1">
        <f>samples_g[[#This Row],[alias]]</f>
        <v>0</v>
      </c>
      <c r="C398" s="51"/>
      <c r="D398" s="51"/>
      <c r="E398" s="51"/>
      <c r="F398" s="51"/>
      <c r="G398" s="51"/>
      <c r="H398" s="51"/>
      <c r="I398" s="51"/>
    </row>
    <row r="399">
      <c r="A399" s="1" t="s">
        <v>116</v>
      </c>
      <c r="B399" s="1">
        <f>samples_g[[#This Row],[alias]]</f>
        <v>0</v>
      </c>
      <c r="C399" s="51"/>
      <c r="D399" s="51"/>
      <c r="E399" s="51"/>
      <c r="F399" s="51"/>
      <c r="G399" s="51"/>
      <c r="H399" s="51"/>
      <c r="I399" s="51"/>
    </row>
    <row r="400">
      <c r="A400" s="1" t="s">
        <v>116</v>
      </c>
      <c r="B400" s="1">
        <f>samples_g[[#This Row],[alias]]</f>
        <v>0</v>
      </c>
      <c r="C400" s="51"/>
      <c r="D400" s="51"/>
      <c r="E400" s="51"/>
      <c r="F400" s="51"/>
      <c r="G400" s="51"/>
      <c r="H400" s="51"/>
      <c r="I400" s="51"/>
    </row>
    <row r="401">
      <c r="A401" s="1" t="s">
        <v>116</v>
      </c>
      <c r="B401" s="1">
        <f>samples_g[[#This Row],[alias]]</f>
        <v>0</v>
      </c>
      <c r="C401" s="51"/>
      <c r="D401" s="51"/>
      <c r="E401" s="51"/>
      <c r="F401" s="51"/>
      <c r="G401" s="51"/>
      <c r="H401" s="51"/>
      <c r="I401" s="51"/>
    </row>
    <row r="402">
      <c r="A402" s="1" t="s">
        <v>116</v>
      </c>
      <c r="B402" s="1">
        <f>samples_g[[#This Row],[alias]]</f>
        <v>0</v>
      </c>
      <c r="C402" s="51"/>
      <c r="D402" s="51"/>
      <c r="E402" s="51"/>
      <c r="F402" s="51"/>
      <c r="G402" s="51"/>
      <c r="H402" s="51"/>
      <c r="I402" s="51"/>
    </row>
    <row r="403">
      <c r="A403" s="1" t="s">
        <v>116</v>
      </c>
      <c r="B403" s="1">
        <f>samples_g[[#This Row],[alias]]</f>
        <v>0</v>
      </c>
      <c r="C403" s="51"/>
      <c r="D403" s="51"/>
      <c r="E403" s="51"/>
      <c r="F403" s="51"/>
      <c r="G403" s="51"/>
      <c r="H403" s="51"/>
      <c r="I403" s="51"/>
    </row>
    <row r="404">
      <c r="A404" s="1" t="s">
        <v>116</v>
      </c>
      <c r="B404" s="1">
        <f>samples_g[[#This Row],[alias]]</f>
        <v>0</v>
      </c>
      <c r="C404" s="51"/>
      <c r="D404" s="51"/>
      <c r="E404" s="51"/>
      <c r="F404" s="51"/>
      <c r="G404" s="51"/>
      <c r="H404" s="51"/>
      <c r="I404" s="51"/>
    </row>
    <row r="405">
      <c r="A405" s="1" t="s">
        <v>116</v>
      </c>
      <c r="B405" s="1">
        <f>samples_g[[#This Row],[alias]]</f>
        <v>0</v>
      </c>
      <c r="C405" s="51"/>
      <c r="D405" s="51"/>
      <c r="E405" s="51"/>
      <c r="F405" s="51"/>
      <c r="G405" s="51"/>
      <c r="H405" s="51"/>
      <c r="I405" s="51"/>
    </row>
    <row r="406">
      <c r="A406" s="1" t="s">
        <v>116</v>
      </c>
      <c r="B406" s="1">
        <f>samples_g[[#This Row],[alias]]</f>
        <v>0</v>
      </c>
      <c r="C406" s="51"/>
      <c r="D406" s="51"/>
      <c r="E406" s="51"/>
      <c r="F406" s="51"/>
      <c r="G406" s="51"/>
      <c r="H406" s="51"/>
      <c r="I406" s="51"/>
    </row>
    <row r="407">
      <c r="A407" s="1" t="s">
        <v>116</v>
      </c>
      <c r="B407" s="1">
        <f>samples_g[[#This Row],[alias]]</f>
        <v>0</v>
      </c>
      <c r="C407" s="51"/>
      <c r="D407" s="51"/>
      <c r="E407" s="51"/>
      <c r="F407" s="51"/>
      <c r="G407" s="51"/>
      <c r="H407" s="51"/>
      <c r="I407" s="51"/>
    </row>
    <row r="408">
      <c r="A408" s="1" t="s">
        <v>116</v>
      </c>
      <c r="B408" s="1">
        <f>samples_g[[#This Row],[alias]]</f>
        <v>0</v>
      </c>
      <c r="C408" s="51"/>
      <c r="D408" s="51"/>
      <c r="E408" s="51"/>
      <c r="F408" s="51"/>
      <c r="G408" s="51"/>
      <c r="H408" s="51"/>
      <c r="I408" s="51"/>
    </row>
    <row r="409">
      <c r="A409" s="1" t="s">
        <v>116</v>
      </c>
      <c r="B409" s="1">
        <f>samples_g[[#This Row],[alias]]</f>
        <v>0</v>
      </c>
      <c r="C409" s="51"/>
      <c r="D409" s="51"/>
      <c r="E409" s="51"/>
      <c r="F409" s="51"/>
      <c r="G409" s="51"/>
      <c r="H409" s="51"/>
      <c r="I409" s="51"/>
    </row>
    <row r="410">
      <c r="A410" s="1" t="s">
        <v>116</v>
      </c>
      <c r="B410" s="1">
        <f>samples_g[[#This Row],[alias]]</f>
        <v>0</v>
      </c>
      <c r="C410" s="51"/>
      <c r="D410" s="51"/>
      <c r="E410" s="51"/>
      <c r="F410" s="51"/>
      <c r="G410" s="51"/>
      <c r="H410" s="51"/>
      <c r="I410" s="51"/>
    </row>
    <row r="411">
      <c r="A411" s="1" t="s">
        <v>116</v>
      </c>
      <c r="B411" s="1">
        <f>samples_g[[#This Row],[alias]]</f>
        <v>0</v>
      </c>
      <c r="C411" s="51"/>
      <c r="D411" s="51"/>
      <c r="E411" s="51"/>
      <c r="F411" s="51"/>
      <c r="G411" s="51"/>
      <c r="H411" s="51"/>
      <c r="I411" s="51"/>
    </row>
    <row r="412">
      <c r="A412" s="1" t="s">
        <v>116</v>
      </c>
      <c r="B412" s="1">
        <f>samples_g[[#This Row],[alias]]</f>
        <v>0</v>
      </c>
      <c r="C412" s="51"/>
      <c r="D412" s="51"/>
      <c r="E412" s="51"/>
      <c r="F412" s="51"/>
      <c r="G412" s="51"/>
      <c r="H412" s="51"/>
      <c r="I412" s="51"/>
    </row>
    <row r="413">
      <c r="A413" s="1" t="s">
        <v>116</v>
      </c>
      <c r="B413" s="1">
        <f>samples_g[[#This Row],[alias]]</f>
        <v>0</v>
      </c>
      <c r="C413" s="51"/>
      <c r="D413" s="51"/>
      <c r="E413" s="51"/>
      <c r="F413" s="51"/>
      <c r="G413" s="51"/>
      <c r="H413" s="51"/>
      <c r="I413" s="51"/>
    </row>
    <row r="414">
      <c r="A414" s="1" t="s">
        <v>116</v>
      </c>
      <c r="B414" s="1">
        <f>samples_g[[#This Row],[alias]]</f>
        <v>0</v>
      </c>
      <c r="C414" s="51"/>
      <c r="D414" s="51"/>
      <c r="E414" s="51"/>
      <c r="F414" s="51"/>
      <c r="G414" s="51"/>
      <c r="H414" s="51"/>
      <c r="I414" s="51"/>
    </row>
    <row r="415">
      <c r="A415" s="1" t="s">
        <v>116</v>
      </c>
      <c r="B415" s="1">
        <f>samples_g[[#This Row],[alias]]</f>
        <v>0</v>
      </c>
      <c r="C415" s="51"/>
      <c r="D415" s="51"/>
      <c r="E415" s="51"/>
      <c r="F415" s="51"/>
      <c r="G415" s="51"/>
      <c r="H415" s="51"/>
      <c r="I415" s="51"/>
    </row>
    <row r="416">
      <c r="A416" s="1" t="s">
        <v>116</v>
      </c>
      <c r="B416" s="1">
        <f>samples_g[[#This Row],[alias]]</f>
        <v>0</v>
      </c>
      <c r="C416" s="51"/>
      <c r="D416" s="51"/>
      <c r="E416" s="51"/>
      <c r="F416" s="51"/>
      <c r="G416" s="51"/>
      <c r="H416" s="51"/>
      <c r="I416" s="51"/>
    </row>
    <row r="417">
      <c r="A417" s="1" t="s">
        <v>116</v>
      </c>
      <c r="B417" s="1">
        <f>samples_g[[#This Row],[alias]]</f>
        <v>0</v>
      </c>
      <c r="C417" s="51"/>
      <c r="D417" s="51"/>
      <c r="E417" s="51"/>
      <c r="F417" s="51"/>
      <c r="G417" s="51"/>
      <c r="H417" s="51"/>
      <c r="I417" s="51"/>
    </row>
    <row r="418">
      <c r="A418" s="1" t="s">
        <v>116</v>
      </c>
      <c r="B418" s="1">
        <f>samples_g[[#This Row],[alias]]</f>
        <v>0</v>
      </c>
      <c r="C418" s="51"/>
      <c r="D418" s="51"/>
      <c r="E418" s="51"/>
      <c r="F418" s="51"/>
      <c r="G418" s="51"/>
      <c r="H418" s="51"/>
      <c r="I418" s="51"/>
    </row>
    <row r="419">
      <c r="A419" s="1" t="s">
        <v>116</v>
      </c>
      <c r="B419" s="1">
        <f>samples_g[[#This Row],[alias]]</f>
        <v>0</v>
      </c>
      <c r="C419" s="51"/>
      <c r="D419" s="51"/>
      <c r="E419" s="51"/>
      <c r="F419" s="51"/>
      <c r="G419" s="51"/>
      <c r="H419" s="51"/>
      <c r="I419" s="51"/>
    </row>
    <row r="420">
      <c r="A420" s="1" t="s">
        <v>116</v>
      </c>
      <c r="B420" s="1">
        <f>samples_g[[#This Row],[alias]]</f>
        <v>0</v>
      </c>
      <c r="C420" s="51"/>
      <c r="D420" s="51"/>
      <c r="E420" s="51"/>
      <c r="F420" s="51"/>
      <c r="G420" s="51"/>
      <c r="H420" s="51"/>
      <c r="I420" s="51"/>
    </row>
    <row r="421">
      <c r="A421" s="1" t="s">
        <v>116</v>
      </c>
      <c r="B421" s="1">
        <f>samples_g[[#This Row],[alias]]</f>
        <v>0</v>
      </c>
      <c r="C421" s="51"/>
      <c r="D421" s="51"/>
      <c r="E421" s="51"/>
      <c r="F421" s="51"/>
      <c r="G421" s="51"/>
      <c r="H421" s="51"/>
      <c r="I421" s="51"/>
    </row>
    <row r="422">
      <c r="A422" s="1" t="s">
        <v>116</v>
      </c>
      <c r="B422" s="1">
        <f>samples_g[[#This Row],[alias]]</f>
        <v>0</v>
      </c>
      <c r="C422" s="51"/>
      <c r="D422" s="51"/>
      <c r="E422" s="51"/>
      <c r="F422" s="51"/>
      <c r="G422" s="51"/>
      <c r="H422" s="51"/>
      <c r="I422" s="51"/>
    </row>
    <row r="423">
      <c r="A423" s="1" t="s">
        <v>116</v>
      </c>
      <c r="B423" s="1">
        <f>samples_g[[#This Row],[alias]]</f>
        <v>0</v>
      </c>
      <c r="C423" s="51"/>
      <c r="D423" s="51"/>
      <c r="E423" s="51"/>
      <c r="F423" s="51"/>
      <c r="G423" s="51"/>
      <c r="H423" s="51"/>
      <c r="I423" s="51"/>
    </row>
    <row r="424">
      <c r="A424" s="1" t="s">
        <v>116</v>
      </c>
      <c r="B424" s="1">
        <f>samples_g[[#This Row],[alias]]</f>
        <v>0</v>
      </c>
      <c r="C424" s="51"/>
      <c r="D424" s="51"/>
      <c r="E424" s="51"/>
      <c r="F424" s="51"/>
      <c r="G424" s="51"/>
      <c r="H424" s="51"/>
      <c r="I424" s="51"/>
    </row>
    <row r="425">
      <c r="A425" s="1" t="s">
        <v>116</v>
      </c>
      <c r="B425" s="1">
        <f>samples_g[[#This Row],[alias]]</f>
        <v>0</v>
      </c>
      <c r="C425" s="51"/>
      <c r="D425" s="51"/>
      <c r="E425" s="51"/>
      <c r="F425" s="51"/>
      <c r="G425" s="51"/>
      <c r="H425" s="51"/>
      <c r="I425" s="51"/>
    </row>
    <row r="426">
      <c r="A426" s="1" t="s">
        <v>116</v>
      </c>
      <c r="B426" s="1">
        <f>samples_g[[#This Row],[alias]]</f>
        <v>0</v>
      </c>
      <c r="C426" s="51"/>
      <c r="D426" s="51"/>
      <c r="E426" s="51"/>
      <c r="F426" s="51"/>
      <c r="G426" s="51"/>
      <c r="H426" s="51"/>
      <c r="I426" s="51"/>
    </row>
    <row r="427">
      <c r="A427" s="1" t="s">
        <v>116</v>
      </c>
      <c r="B427" s="1">
        <f>samples_g[[#This Row],[alias]]</f>
        <v>0</v>
      </c>
      <c r="C427" s="51"/>
      <c r="D427" s="51"/>
      <c r="E427" s="51"/>
      <c r="F427" s="51"/>
      <c r="G427" s="51"/>
      <c r="H427" s="51"/>
      <c r="I427" s="51"/>
    </row>
    <row r="428">
      <c r="A428" s="1" t="s">
        <v>116</v>
      </c>
      <c r="B428" s="1">
        <f>samples_g[[#This Row],[alias]]</f>
        <v>0</v>
      </c>
      <c r="C428" s="51"/>
      <c r="D428" s="51"/>
      <c r="E428" s="51"/>
      <c r="F428" s="51"/>
      <c r="G428" s="51"/>
      <c r="H428" s="51"/>
      <c r="I428" s="51"/>
    </row>
    <row r="429">
      <c r="A429" s="1" t="s">
        <v>116</v>
      </c>
      <c r="B429" s="1">
        <f>samples_g[[#This Row],[alias]]</f>
        <v>0</v>
      </c>
      <c r="C429" s="51"/>
      <c r="D429" s="51"/>
      <c r="E429" s="51"/>
      <c r="F429" s="51"/>
      <c r="G429" s="51"/>
      <c r="H429" s="51"/>
      <c r="I429" s="51"/>
    </row>
    <row r="430">
      <c r="A430" s="1" t="s">
        <v>116</v>
      </c>
      <c r="B430" s="1">
        <f>samples_g[[#This Row],[alias]]</f>
        <v>0</v>
      </c>
      <c r="C430" s="51"/>
      <c r="D430" s="51"/>
      <c r="E430" s="51"/>
      <c r="F430" s="51"/>
      <c r="G430" s="51"/>
      <c r="H430" s="51"/>
      <c r="I430" s="51"/>
    </row>
    <row r="431">
      <c r="A431" s="1" t="s">
        <v>116</v>
      </c>
      <c r="B431" s="1">
        <f>samples_g[[#This Row],[alias]]</f>
        <v>0</v>
      </c>
      <c r="C431" s="51"/>
      <c r="D431" s="51"/>
      <c r="E431" s="51"/>
      <c r="F431" s="51"/>
      <c r="G431" s="51"/>
      <c r="H431" s="51"/>
      <c r="I431" s="51"/>
    </row>
    <row r="432">
      <c r="A432" s="1" t="s">
        <v>116</v>
      </c>
      <c r="B432" s="1" t="e">
        <f>samples_g[[#This Row],[alias]]</f>
        <v>#VALUE!</v>
      </c>
      <c r="C432" s="51"/>
      <c r="D432" s="51"/>
      <c r="E432" s="51"/>
      <c r="F432" s="51"/>
      <c r="G432" s="51"/>
      <c r="H432" s="51"/>
      <c r="I432" s="51"/>
    </row>
    <row r="433">
      <c r="A433" s="1" t="s">
        <v>116</v>
      </c>
      <c r="B433" s="1" t="e">
        <f>samples_g[[#This Row],[alias]]</f>
        <v>#VALUE!</v>
      </c>
      <c r="C433" s="51"/>
      <c r="D433" s="51"/>
      <c r="E433" s="51"/>
      <c r="F433" s="51"/>
      <c r="G433" s="51"/>
      <c r="H433" s="51"/>
      <c r="I433" s="51"/>
    </row>
    <row r="434">
      <c r="A434" s="1" t="s">
        <v>116</v>
      </c>
      <c r="B434" s="1" t="e">
        <f>samples_g[[#This Row],[alias]]</f>
        <v>#VALUE!</v>
      </c>
      <c r="C434" s="51"/>
      <c r="D434" s="51"/>
      <c r="E434" s="51"/>
      <c r="F434" s="51"/>
      <c r="G434" s="51"/>
      <c r="H434" s="51"/>
      <c r="I434" s="51"/>
    </row>
    <row r="435">
      <c r="A435" s="1" t="s">
        <v>116</v>
      </c>
      <c r="B435" s="1" t="e">
        <f>samples_g[[#This Row],[alias]]</f>
        <v>#VALUE!</v>
      </c>
      <c r="C435" s="51"/>
      <c r="D435" s="51"/>
      <c r="E435" s="51"/>
      <c r="F435" s="51"/>
      <c r="G435" s="51"/>
      <c r="H435" s="51"/>
      <c r="I435" s="51"/>
    </row>
    <row r="436">
      <c r="A436" s="1" t="s">
        <v>116</v>
      </c>
      <c r="B436" s="1" t="e">
        <f>samples_g[[#This Row],[alias]]</f>
        <v>#VALUE!</v>
      </c>
      <c r="C436" s="51"/>
      <c r="D436" s="51"/>
      <c r="E436" s="51"/>
      <c r="F436" s="51"/>
      <c r="G436" s="51"/>
      <c r="H436" s="51"/>
      <c r="I436" s="51"/>
    </row>
    <row r="437">
      <c r="A437" s="1" t="s">
        <v>116</v>
      </c>
      <c r="B437" s="1" t="e">
        <f>samples_g[[#This Row],[alias]]</f>
        <v>#VALUE!</v>
      </c>
      <c r="C437" s="51"/>
      <c r="D437" s="51"/>
      <c r="E437" s="51"/>
      <c r="F437" s="51"/>
      <c r="G437" s="51"/>
      <c r="H437" s="51"/>
      <c r="I437" s="51"/>
    </row>
    <row r="438">
      <c r="A438" s="1" t="s">
        <v>116</v>
      </c>
      <c r="B438" s="1" t="e">
        <f>samples_g[[#This Row],[alias]]</f>
        <v>#VALUE!</v>
      </c>
      <c r="C438" s="51"/>
      <c r="D438" s="51"/>
      <c r="E438" s="51"/>
      <c r="F438" s="51"/>
      <c r="G438" s="51"/>
      <c r="H438" s="51"/>
      <c r="I438" s="51"/>
    </row>
    <row r="439">
      <c r="A439" s="1" t="s">
        <v>116</v>
      </c>
      <c r="B439" s="1" t="e">
        <f>samples_g[[#This Row],[alias]]</f>
        <v>#VALUE!</v>
      </c>
      <c r="C439" s="51"/>
      <c r="D439" s="51"/>
      <c r="E439" s="51"/>
      <c r="F439" s="51"/>
      <c r="G439" s="51"/>
      <c r="H439" s="51"/>
      <c r="I439" s="51"/>
    </row>
    <row r="440">
      <c r="A440" s="1" t="s">
        <v>116</v>
      </c>
      <c r="B440" s="1" t="e">
        <f>samples_g[[#This Row],[alias]]</f>
        <v>#VALUE!</v>
      </c>
      <c r="C440" s="51"/>
      <c r="D440" s="51"/>
      <c r="E440" s="51"/>
      <c r="F440" s="51"/>
      <c r="G440" s="51"/>
      <c r="H440" s="51"/>
      <c r="I440" s="51"/>
    </row>
    <row r="441">
      <c r="A441" s="1" t="s">
        <v>116</v>
      </c>
      <c r="B441" s="1" t="e">
        <f>samples_g[[#This Row],[alias]]</f>
        <v>#VALUE!</v>
      </c>
      <c r="C441" s="51"/>
      <c r="D441" s="51"/>
      <c r="E441" s="51"/>
      <c r="F441" s="51"/>
      <c r="G441" s="51"/>
      <c r="H441" s="51"/>
      <c r="I441" s="51"/>
    </row>
    <row r="442">
      <c r="A442" s="1" t="s">
        <v>116</v>
      </c>
      <c r="B442" s="1" t="e">
        <f>samples_g[[#This Row],[alias]]</f>
        <v>#VALUE!</v>
      </c>
      <c r="C442" s="51"/>
      <c r="D442" s="51"/>
      <c r="E442" s="51"/>
      <c r="F442" s="51"/>
      <c r="G442" s="51"/>
      <c r="H442" s="51"/>
      <c r="I442" s="51"/>
    </row>
    <row r="443">
      <c r="A443" s="1" t="s">
        <v>116</v>
      </c>
      <c r="B443" s="1" t="e">
        <f>samples_g[[#This Row],[alias]]</f>
        <v>#VALUE!</v>
      </c>
      <c r="C443" s="51"/>
      <c r="D443" s="51"/>
      <c r="E443" s="51"/>
      <c r="F443" s="51"/>
      <c r="G443" s="51"/>
      <c r="H443" s="51"/>
      <c r="I443" s="51"/>
    </row>
    <row r="444">
      <c r="A444" s="1" t="s">
        <v>116</v>
      </c>
      <c r="B444" s="1" t="e">
        <f>samples_g[[#This Row],[alias]]</f>
        <v>#VALUE!</v>
      </c>
      <c r="C444" s="51"/>
      <c r="D444" s="51"/>
      <c r="E444" s="51"/>
      <c r="F444" s="51"/>
      <c r="G444" s="51"/>
      <c r="H444" s="51"/>
      <c r="I444" s="51"/>
    </row>
    <row r="445">
      <c r="A445" s="1" t="s">
        <v>116</v>
      </c>
      <c r="B445" s="1" t="e">
        <f>samples_g[[#This Row],[alias]]</f>
        <v>#VALUE!</v>
      </c>
      <c r="C445" s="51"/>
      <c r="D445" s="51"/>
      <c r="E445" s="51"/>
      <c r="F445" s="51"/>
      <c r="G445" s="51"/>
      <c r="H445" s="51"/>
      <c r="I445" s="51"/>
    </row>
    <row r="446">
      <c r="A446" s="1" t="s">
        <v>116</v>
      </c>
      <c r="B446" s="1" t="e">
        <f>samples_g[[#This Row],[alias]]</f>
        <v>#VALUE!</v>
      </c>
      <c r="C446" s="51"/>
      <c r="D446" s="51"/>
      <c r="E446" s="51"/>
      <c r="F446" s="51"/>
      <c r="G446" s="51"/>
      <c r="H446" s="51"/>
      <c r="I446" s="51"/>
    </row>
    <row r="447">
      <c r="A447" s="1" t="s">
        <v>116</v>
      </c>
      <c r="B447" s="1" t="e">
        <f>samples_g[[#This Row],[alias]]</f>
        <v>#VALUE!</v>
      </c>
      <c r="C447" s="51"/>
      <c r="D447" s="51"/>
      <c r="E447" s="51"/>
      <c r="F447" s="51"/>
      <c r="G447" s="51"/>
      <c r="H447" s="51"/>
      <c r="I447" s="51"/>
    </row>
    <row r="448">
      <c r="A448" s="1" t="s">
        <v>116</v>
      </c>
      <c r="B448" s="1" t="e">
        <f>samples_g[[#This Row],[alias]]</f>
        <v>#VALUE!</v>
      </c>
      <c r="C448" s="51"/>
      <c r="D448" s="51"/>
      <c r="E448" s="51"/>
      <c r="F448" s="51"/>
      <c r="G448" s="51"/>
      <c r="H448" s="51"/>
      <c r="I448" s="51"/>
    </row>
    <row r="449">
      <c r="A449" s="1" t="s">
        <v>116</v>
      </c>
      <c r="B449" s="1" t="e">
        <f>samples_g[[#This Row],[alias]]</f>
        <v>#VALUE!</v>
      </c>
      <c r="C449" s="51"/>
      <c r="D449" s="51"/>
      <c r="E449" s="51"/>
      <c r="F449" s="51"/>
      <c r="G449" s="51"/>
      <c r="H449" s="51"/>
      <c r="I449" s="51"/>
    </row>
    <row r="450">
      <c r="A450" s="1" t="s">
        <v>116</v>
      </c>
      <c r="B450" s="1" t="e">
        <f>samples_g[[#This Row],[alias]]</f>
        <v>#VALUE!</v>
      </c>
      <c r="C450" s="51"/>
      <c r="D450" s="51"/>
      <c r="E450" s="51"/>
      <c r="F450" s="51"/>
      <c r="G450" s="51"/>
      <c r="H450" s="51"/>
      <c r="I450" s="51"/>
    </row>
    <row r="451">
      <c r="A451" s="1" t="s">
        <v>116</v>
      </c>
      <c r="B451" s="1" t="e">
        <f>samples_g[[#This Row],[alias]]</f>
        <v>#VALUE!</v>
      </c>
      <c r="C451" s="51"/>
      <c r="D451" s="51"/>
      <c r="E451" s="51"/>
      <c r="F451" s="51"/>
      <c r="G451" s="51"/>
      <c r="H451" s="51"/>
      <c r="I451" s="51"/>
    </row>
    <row r="452">
      <c r="A452" s="1" t="s">
        <v>116</v>
      </c>
      <c r="B452" s="1" t="e">
        <f>samples_g[[#This Row],[alias]]</f>
        <v>#VALUE!</v>
      </c>
      <c r="C452" s="51"/>
      <c r="D452" s="51"/>
      <c r="E452" s="51"/>
      <c r="F452" s="51"/>
      <c r="G452" s="51"/>
      <c r="H452" s="51"/>
      <c r="I452" s="51"/>
    </row>
    <row r="453">
      <c r="A453" s="1" t="s">
        <v>116</v>
      </c>
      <c r="B453" s="1" t="e">
        <f>samples_g[[#This Row],[alias]]</f>
        <v>#VALUE!</v>
      </c>
      <c r="C453" s="51"/>
      <c r="D453" s="51"/>
      <c r="E453" s="51"/>
      <c r="F453" s="51"/>
      <c r="G453" s="51"/>
      <c r="H453" s="51"/>
      <c r="I453" s="51"/>
    </row>
    <row r="454">
      <c r="A454" s="1" t="s">
        <v>116</v>
      </c>
      <c r="B454" s="1" t="e">
        <f>samples_g[[#This Row],[alias]]</f>
        <v>#VALUE!</v>
      </c>
      <c r="C454" s="51"/>
      <c r="D454" s="51"/>
      <c r="E454" s="51"/>
      <c r="F454" s="51"/>
      <c r="G454" s="51"/>
      <c r="H454" s="51"/>
      <c r="I454" s="51"/>
    </row>
    <row r="455">
      <c r="A455" s="1" t="s">
        <v>116</v>
      </c>
      <c r="B455" s="1" t="e">
        <f>samples_g[[#This Row],[alias]]</f>
        <v>#VALUE!</v>
      </c>
      <c r="C455" s="51"/>
      <c r="D455" s="51"/>
      <c r="E455" s="51"/>
      <c r="F455" s="51"/>
      <c r="G455" s="51"/>
      <c r="H455" s="51"/>
      <c r="I455" s="51"/>
    </row>
    <row r="456">
      <c r="A456" s="1" t="s">
        <v>116</v>
      </c>
      <c r="B456" s="1" t="e">
        <f>samples_g[[#This Row],[alias]]</f>
        <v>#VALUE!</v>
      </c>
      <c r="C456" s="51"/>
      <c r="D456" s="51"/>
      <c r="E456" s="51"/>
      <c r="F456" s="51"/>
      <c r="G456" s="51"/>
      <c r="H456" s="51"/>
      <c r="I456" s="51"/>
    </row>
    <row r="457">
      <c r="A457" s="1" t="s">
        <v>116</v>
      </c>
      <c r="B457" s="1" t="e">
        <f>samples_g[[#This Row],[alias]]</f>
        <v>#VALUE!</v>
      </c>
      <c r="C457" s="51"/>
      <c r="D457" s="51"/>
      <c r="E457" s="51"/>
      <c r="F457" s="51"/>
      <c r="G457" s="51"/>
      <c r="H457" s="51"/>
      <c r="I457" s="51"/>
    </row>
    <row r="458">
      <c r="A458" s="1" t="s">
        <v>116</v>
      </c>
      <c r="B458" s="1" t="e">
        <f>samples_g[[#This Row],[alias]]</f>
        <v>#VALUE!</v>
      </c>
      <c r="C458" s="51"/>
      <c r="D458" s="51"/>
      <c r="E458" s="51"/>
      <c r="F458" s="51"/>
      <c r="G458" s="51"/>
      <c r="H458" s="51"/>
      <c r="I458" s="51"/>
    </row>
    <row r="459">
      <c r="A459" s="1" t="s">
        <v>116</v>
      </c>
      <c r="B459" s="1" t="e">
        <f>samples_g[[#This Row],[alias]]</f>
        <v>#VALUE!</v>
      </c>
      <c r="C459" s="51"/>
      <c r="D459" s="51"/>
      <c r="E459" s="51"/>
      <c r="F459" s="51"/>
      <c r="G459" s="51"/>
      <c r="H459" s="51"/>
      <c r="I459" s="51"/>
    </row>
    <row r="460">
      <c r="A460" s="1" t="s">
        <v>116</v>
      </c>
      <c r="B460" s="1" t="e">
        <f>samples_g[[#This Row],[alias]]</f>
        <v>#VALUE!</v>
      </c>
      <c r="C460" s="51"/>
      <c r="D460" s="51"/>
      <c r="E460" s="51"/>
      <c r="F460" s="51"/>
      <c r="G460" s="51"/>
      <c r="H460" s="51"/>
      <c r="I460" s="51"/>
    </row>
    <row r="461">
      <c r="A461" s="1" t="s">
        <v>116</v>
      </c>
      <c r="B461" s="1" t="e">
        <f>samples_g[[#This Row],[alias]]</f>
        <v>#VALUE!</v>
      </c>
      <c r="C461" s="51"/>
      <c r="D461" s="51"/>
      <c r="E461" s="51"/>
      <c r="F461" s="51"/>
      <c r="G461" s="51"/>
      <c r="H461" s="51"/>
      <c r="I461" s="51"/>
    </row>
    <row r="462">
      <c r="A462" s="1" t="s">
        <v>116</v>
      </c>
      <c r="B462" s="1" t="e">
        <f>samples_g[[#This Row],[alias]]</f>
        <v>#VALUE!</v>
      </c>
      <c r="C462" s="51"/>
      <c r="D462" s="51"/>
      <c r="E462" s="51"/>
      <c r="F462" s="51"/>
      <c r="G462" s="51"/>
      <c r="H462" s="51"/>
      <c r="I462" s="51"/>
    </row>
    <row r="463">
      <c r="A463" s="1" t="s">
        <v>116</v>
      </c>
      <c r="B463" s="1" t="e">
        <f>samples_g[[#This Row],[alias]]</f>
        <v>#VALUE!</v>
      </c>
      <c r="C463" s="51"/>
      <c r="D463" s="51"/>
      <c r="E463" s="51"/>
      <c r="F463" s="51"/>
      <c r="G463" s="51"/>
      <c r="H463" s="51"/>
      <c r="I463" s="51"/>
    </row>
    <row r="464">
      <c r="A464" s="1" t="s">
        <v>116</v>
      </c>
      <c r="B464" s="1" t="e">
        <f>samples_g[[#This Row],[alias]]</f>
        <v>#VALUE!</v>
      </c>
      <c r="C464" s="51"/>
      <c r="D464" s="51"/>
      <c r="E464" s="51"/>
      <c r="F464" s="51"/>
      <c r="G464" s="51"/>
      <c r="H464" s="51"/>
      <c r="I464" s="51"/>
    </row>
    <row r="465">
      <c r="A465" s="1" t="s">
        <v>116</v>
      </c>
      <c r="B465" s="1" t="e">
        <f>samples_g[[#This Row],[alias]]</f>
        <v>#VALUE!</v>
      </c>
      <c r="C465" s="51"/>
      <c r="D465" s="51"/>
      <c r="E465" s="51"/>
      <c r="F465" s="51"/>
      <c r="G465" s="51"/>
      <c r="H465" s="51"/>
      <c r="I465" s="51"/>
    </row>
    <row r="466">
      <c r="A466" s="1" t="s">
        <v>116</v>
      </c>
      <c r="B466" s="1" t="e">
        <f>samples_g[[#This Row],[alias]]</f>
        <v>#VALUE!</v>
      </c>
      <c r="C466" s="51"/>
      <c r="D466" s="51"/>
      <c r="E466" s="51"/>
      <c r="F466" s="51"/>
      <c r="G466" s="51"/>
      <c r="H466" s="51"/>
      <c r="I466" s="51"/>
    </row>
    <row r="467">
      <c r="A467" s="1" t="s">
        <v>116</v>
      </c>
      <c r="B467" s="1" t="e">
        <f>samples_g[[#This Row],[alias]]</f>
        <v>#VALUE!</v>
      </c>
      <c r="C467" s="51"/>
      <c r="D467" s="51"/>
      <c r="E467" s="51"/>
      <c r="F467" s="51"/>
      <c r="G467" s="51"/>
      <c r="H467" s="51"/>
      <c r="I467" s="51"/>
    </row>
    <row r="468">
      <c r="A468" s="1" t="s">
        <v>116</v>
      </c>
      <c r="B468" s="1" t="e">
        <f>samples_g[[#This Row],[alias]]</f>
        <v>#VALUE!</v>
      </c>
      <c r="C468" s="51"/>
      <c r="D468" s="51"/>
      <c r="E468" s="51"/>
      <c r="F468" s="51"/>
      <c r="G468" s="51"/>
      <c r="H468" s="51"/>
      <c r="I468" s="51"/>
    </row>
    <row r="469">
      <c r="A469" s="1" t="s">
        <v>116</v>
      </c>
      <c r="B469" s="1" t="e">
        <f>samples_g[[#This Row],[alias]]</f>
        <v>#VALUE!</v>
      </c>
      <c r="C469" s="51"/>
      <c r="D469" s="51"/>
      <c r="E469" s="51"/>
      <c r="F469" s="51"/>
      <c r="G469" s="51"/>
      <c r="H469" s="51"/>
      <c r="I469" s="51"/>
    </row>
    <row r="470">
      <c r="A470" s="1" t="s">
        <v>116</v>
      </c>
      <c r="B470" s="1" t="e">
        <f>samples_g[[#This Row],[alias]]</f>
        <v>#VALUE!</v>
      </c>
      <c r="C470" s="51"/>
      <c r="D470" s="51"/>
      <c r="E470" s="51"/>
      <c r="F470" s="51"/>
      <c r="G470" s="51"/>
      <c r="H470" s="51"/>
      <c r="I470" s="51"/>
    </row>
    <row r="471">
      <c r="A471" s="1" t="s">
        <v>116</v>
      </c>
      <c r="B471" s="1" t="e">
        <f>samples_g[[#This Row],[alias]]</f>
        <v>#VALUE!</v>
      </c>
      <c r="C471" s="51"/>
      <c r="D471" s="51"/>
      <c r="E471" s="51"/>
      <c r="F471" s="51"/>
      <c r="G471" s="51"/>
      <c r="H471" s="51"/>
      <c r="I471" s="51"/>
    </row>
    <row r="472">
      <c r="A472" s="1" t="s">
        <v>116</v>
      </c>
      <c r="B472" s="1" t="e">
        <f>samples_g[[#This Row],[alias]]</f>
        <v>#VALUE!</v>
      </c>
      <c r="C472" s="51"/>
      <c r="D472" s="51"/>
      <c r="E472" s="51"/>
      <c r="F472" s="51"/>
      <c r="G472" s="51"/>
      <c r="H472" s="51"/>
      <c r="I472" s="51"/>
    </row>
    <row r="473">
      <c r="A473" s="1" t="s">
        <v>116</v>
      </c>
      <c r="B473" s="1" t="e">
        <f>samples_g[[#This Row],[alias]]</f>
        <v>#VALUE!</v>
      </c>
      <c r="C473" s="51"/>
      <c r="D473" s="51"/>
      <c r="E473" s="51"/>
      <c r="F473" s="51"/>
      <c r="G473" s="51"/>
      <c r="H473" s="51"/>
      <c r="I473" s="51"/>
    </row>
    <row r="474">
      <c r="A474" s="1" t="s">
        <v>116</v>
      </c>
      <c r="B474" s="1" t="e">
        <f>samples_g[[#This Row],[alias]]</f>
        <v>#VALUE!</v>
      </c>
      <c r="C474" s="51"/>
      <c r="D474" s="51"/>
      <c r="E474" s="51"/>
      <c r="F474" s="51"/>
      <c r="G474" s="51"/>
      <c r="H474" s="51"/>
      <c r="I474" s="51"/>
    </row>
    <row r="475">
      <c r="A475" s="1" t="s">
        <v>116</v>
      </c>
      <c r="B475" s="1" t="e">
        <f>samples_g[[#This Row],[alias]]</f>
        <v>#VALUE!</v>
      </c>
      <c r="C475" s="51"/>
      <c r="D475" s="51"/>
      <c r="E475" s="51"/>
      <c r="F475" s="51"/>
      <c r="G475" s="51"/>
      <c r="H475" s="51"/>
      <c r="I475" s="51"/>
    </row>
    <row r="476">
      <c r="A476" s="1" t="s">
        <v>116</v>
      </c>
      <c r="B476" s="1" t="e">
        <f>samples_g[[#This Row],[alias]]</f>
        <v>#VALUE!</v>
      </c>
      <c r="C476" s="51"/>
      <c r="D476" s="51"/>
      <c r="E476" s="51"/>
      <c r="F476" s="51"/>
      <c r="G476" s="51"/>
      <c r="H476" s="51"/>
      <c r="I476" s="51"/>
    </row>
    <row r="477">
      <c r="A477" s="1" t="s">
        <v>116</v>
      </c>
      <c r="B477" s="1" t="e">
        <f>samples_g[[#This Row],[alias]]</f>
        <v>#VALUE!</v>
      </c>
      <c r="C477" s="51"/>
      <c r="D477" s="51"/>
      <c r="E477" s="51"/>
      <c r="F477" s="51"/>
      <c r="G477" s="51"/>
      <c r="H477" s="51"/>
      <c r="I477" s="51"/>
    </row>
    <row r="478">
      <c r="A478" s="1" t="s">
        <v>116</v>
      </c>
      <c r="B478" s="1" t="e">
        <f>samples_g[[#This Row],[alias]]</f>
        <v>#VALUE!</v>
      </c>
      <c r="C478" s="51"/>
      <c r="D478" s="51"/>
      <c r="E478" s="51"/>
      <c r="F478" s="51"/>
      <c r="G478" s="51"/>
      <c r="H478" s="51"/>
      <c r="I478" s="51"/>
    </row>
    <row r="479">
      <c r="A479" s="1" t="s">
        <v>116</v>
      </c>
      <c r="B479" s="1" t="e">
        <f>samples_g[[#This Row],[alias]]</f>
        <v>#VALUE!</v>
      </c>
      <c r="C479" s="51"/>
      <c r="D479" s="51"/>
      <c r="E479" s="51"/>
      <c r="F479" s="51"/>
      <c r="G479" s="51"/>
      <c r="H479" s="51"/>
      <c r="I479" s="51"/>
    </row>
    <row r="480">
      <c r="A480" s="1" t="s">
        <v>116</v>
      </c>
      <c r="B480" s="1" t="e">
        <f>samples_g[[#This Row],[alias]]</f>
        <v>#VALUE!</v>
      </c>
      <c r="C480" s="51"/>
      <c r="D480" s="51"/>
      <c r="E480" s="51"/>
      <c r="F480" s="51"/>
      <c r="G480" s="51"/>
      <c r="H480" s="51"/>
      <c r="I480" s="51"/>
    </row>
    <row r="481">
      <c r="A481" s="1" t="s">
        <v>116</v>
      </c>
      <c r="B481" s="1" t="e">
        <f>samples_g[[#This Row],[alias]]</f>
        <v>#VALUE!</v>
      </c>
      <c r="C481" s="51"/>
      <c r="D481" s="51"/>
      <c r="E481" s="51"/>
      <c r="F481" s="51"/>
      <c r="G481" s="51"/>
      <c r="H481" s="51"/>
      <c r="I481" s="51"/>
    </row>
    <row r="482">
      <c r="A482" s="1" t="s">
        <v>116</v>
      </c>
      <c r="B482" s="1" t="e">
        <f>samples_g[[#This Row],[alias]]</f>
        <v>#VALUE!</v>
      </c>
      <c r="C482" s="51"/>
      <c r="D482" s="51"/>
      <c r="E482" s="51"/>
      <c r="F482" s="51"/>
      <c r="G482" s="51"/>
      <c r="H482" s="51"/>
      <c r="I482" s="51"/>
    </row>
    <row r="483">
      <c r="A483" s="1" t="s">
        <v>116</v>
      </c>
      <c r="B483" s="1" t="e">
        <f>samples_g[[#This Row],[alias]]</f>
        <v>#VALUE!</v>
      </c>
      <c r="C483" s="51"/>
      <c r="D483" s="51"/>
      <c r="E483" s="51"/>
      <c r="F483" s="51"/>
      <c r="G483" s="51"/>
      <c r="H483" s="51"/>
      <c r="I483" s="51"/>
    </row>
    <row r="484">
      <c r="A484" s="1" t="s">
        <v>116</v>
      </c>
      <c r="B484" s="1" t="e">
        <f>samples_g[[#This Row],[alias]]</f>
        <v>#VALUE!</v>
      </c>
      <c r="C484" s="51"/>
      <c r="D484" s="51"/>
      <c r="E484" s="51"/>
      <c r="F484" s="51"/>
      <c r="G484" s="51"/>
      <c r="H484" s="51"/>
      <c r="I484" s="51"/>
    </row>
    <row r="485">
      <c r="A485" s="1" t="s">
        <v>116</v>
      </c>
      <c r="B485" s="1" t="e">
        <f>samples_g[[#This Row],[alias]]</f>
        <v>#VALUE!</v>
      </c>
      <c r="C485" s="51"/>
      <c r="D485" s="51"/>
      <c r="E485" s="51"/>
      <c r="F485" s="51"/>
      <c r="G485" s="51"/>
      <c r="H485" s="51"/>
      <c r="I485" s="51"/>
    </row>
    <row r="486">
      <c r="A486" s="1" t="s">
        <v>116</v>
      </c>
      <c r="B486" s="1" t="e">
        <f>samples_g[[#This Row],[alias]]</f>
        <v>#VALUE!</v>
      </c>
      <c r="C486" s="51"/>
      <c r="D486" s="51"/>
      <c r="E486" s="51"/>
      <c r="F486" s="51"/>
      <c r="G486" s="51"/>
      <c r="H486" s="51"/>
      <c r="I486" s="51"/>
    </row>
    <row r="487">
      <c r="A487" s="1" t="s">
        <v>116</v>
      </c>
      <c r="B487" s="1" t="e">
        <f>samples_g[[#This Row],[alias]]</f>
        <v>#VALUE!</v>
      </c>
      <c r="C487" s="51"/>
      <c r="D487" s="51"/>
      <c r="E487" s="51"/>
      <c r="F487" s="51"/>
      <c r="G487" s="51"/>
      <c r="H487" s="51"/>
      <c r="I487" s="51"/>
    </row>
    <row r="488">
      <c r="A488" s="1" t="s">
        <v>116</v>
      </c>
      <c r="B488" s="1" t="e">
        <f>samples_g[[#This Row],[alias]]</f>
        <v>#VALUE!</v>
      </c>
      <c r="C488" s="51"/>
      <c r="D488" s="51"/>
      <c r="E488" s="51"/>
      <c r="F488" s="51"/>
      <c r="G488" s="51"/>
      <c r="H488" s="51"/>
      <c r="I488" s="51"/>
    </row>
    <row r="489">
      <c r="A489" s="1" t="s">
        <v>116</v>
      </c>
      <c r="B489" s="1" t="e">
        <f>samples_g[[#This Row],[alias]]</f>
        <v>#VALUE!</v>
      </c>
      <c r="C489" s="51"/>
      <c r="D489" s="51"/>
      <c r="E489" s="51"/>
      <c r="F489" s="51"/>
      <c r="G489" s="51"/>
      <c r="H489" s="51"/>
      <c r="I489" s="51"/>
    </row>
    <row r="490">
      <c r="A490" s="1" t="s">
        <v>116</v>
      </c>
      <c r="B490" s="1" t="e">
        <f>samples_g[[#This Row],[alias]]</f>
        <v>#VALUE!</v>
      </c>
      <c r="C490" s="51"/>
      <c r="D490" s="51"/>
      <c r="E490" s="51"/>
      <c r="F490" s="51"/>
      <c r="G490" s="51"/>
      <c r="H490" s="51"/>
      <c r="I490" s="51"/>
    </row>
    <row r="491">
      <c r="A491" s="1" t="s">
        <v>116</v>
      </c>
      <c r="B491" s="1" t="e">
        <f>samples_g[[#This Row],[alias]]</f>
        <v>#VALUE!</v>
      </c>
      <c r="C491" s="51"/>
      <c r="D491" s="51"/>
      <c r="E491" s="51"/>
      <c r="F491" s="51"/>
      <c r="G491" s="51"/>
      <c r="H491" s="51"/>
      <c r="I491" s="51"/>
    </row>
    <row r="492">
      <c r="A492" s="1" t="s">
        <v>116</v>
      </c>
      <c r="B492" s="1" t="e">
        <f>samples_g[[#This Row],[alias]]</f>
        <v>#VALUE!</v>
      </c>
      <c r="C492" s="51"/>
      <c r="D492" s="51"/>
      <c r="E492" s="51"/>
      <c r="F492" s="51"/>
      <c r="G492" s="51"/>
      <c r="H492" s="51"/>
      <c r="I492" s="51"/>
    </row>
    <row r="493">
      <c r="A493" s="1" t="s">
        <v>116</v>
      </c>
      <c r="B493" s="1" t="e">
        <f>samples_g[[#This Row],[alias]]</f>
        <v>#VALUE!</v>
      </c>
      <c r="C493" s="51"/>
      <c r="D493" s="51"/>
      <c r="E493" s="51"/>
      <c r="F493" s="51"/>
      <c r="G493" s="51"/>
      <c r="H493" s="51"/>
      <c r="I493" s="51"/>
    </row>
    <row r="494">
      <c r="A494" s="1" t="s">
        <v>116</v>
      </c>
      <c r="B494" s="1" t="e">
        <f>samples_g[[#This Row],[alias]]</f>
        <v>#VALUE!</v>
      </c>
      <c r="C494" s="51"/>
      <c r="D494" s="51"/>
      <c r="E494" s="51"/>
      <c r="F494" s="51"/>
      <c r="G494" s="51"/>
      <c r="H494" s="51"/>
      <c r="I494" s="51"/>
    </row>
    <row r="495">
      <c r="A495" s="1" t="s">
        <v>116</v>
      </c>
      <c r="B495" s="1" t="e">
        <f>samples_g[[#This Row],[alias]]</f>
        <v>#VALUE!</v>
      </c>
      <c r="C495" s="51"/>
      <c r="D495" s="51"/>
      <c r="E495" s="51"/>
      <c r="F495" s="51"/>
      <c r="G495" s="51"/>
      <c r="H495" s="51"/>
      <c r="I495" s="51"/>
    </row>
    <row r="496">
      <c r="A496" s="1" t="s">
        <v>116</v>
      </c>
      <c r="B496" s="1" t="e">
        <f>samples_g[[#This Row],[alias]]</f>
        <v>#VALUE!</v>
      </c>
      <c r="C496" s="51"/>
      <c r="D496" s="51"/>
      <c r="E496" s="51"/>
      <c r="F496" s="51"/>
      <c r="G496" s="51"/>
      <c r="H496" s="51"/>
      <c r="I496" s="51"/>
    </row>
    <row r="497">
      <c r="A497" s="1" t="s">
        <v>116</v>
      </c>
      <c r="B497" s="1" t="e">
        <f>samples_g[[#This Row],[alias]]</f>
        <v>#VALUE!</v>
      </c>
      <c r="C497" s="51"/>
      <c r="D497" s="51"/>
      <c r="E497" s="51"/>
      <c r="F497" s="51"/>
      <c r="G497" s="51"/>
      <c r="H497" s="51"/>
      <c r="I497" s="51"/>
    </row>
    <row r="498">
      <c r="A498" s="1" t="s">
        <v>116</v>
      </c>
      <c r="B498" s="1" t="e">
        <f>samples_g[[#This Row],[alias]]</f>
        <v>#VALUE!</v>
      </c>
      <c r="C498" s="51"/>
      <c r="D498" s="51"/>
      <c r="E498" s="51"/>
      <c r="F498" s="51"/>
      <c r="G498" s="51"/>
      <c r="H498" s="51"/>
      <c r="I498" s="51"/>
    </row>
    <row r="499">
      <c r="A499" s="1" t="s">
        <v>116</v>
      </c>
      <c r="B499" s="1" t="e">
        <f>samples_g[[#This Row],[alias]]</f>
        <v>#VALUE!</v>
      </c>
      <c r="C499" s="51"/>
      <c r="D499" s="51"/>
      <c r="E499" s="51"/>
      <c r="F499" s="51"/>
      <c r="G499" s="51"/>
      <c r="H499" s="51"/>
      <c r="I499" s="51"/>
    </row>
    <row r="500">
      <c r="A500" s="1" t="s">
        <v>116</v>
      </c>
      <c r="B500" s="1" t="e">
        <f>samples_g[[#This Row],[alias]]</f>
        <v>#VALUE!</v>
      </c>
      <c r="C500" s="51"/>
      <c r="D500" s="51"/>
      <c r="E500" s="51"/>
      <c r="F500" s="51"/>
      <c r="G500" s="51"/>
      <c r="H500" s="51"/>
      <c r="I500" s="51"/>
    </row>
    <row r="501">
      <c r="A501" s="1" t="s">
        <v>116</v>
      </c>
      <c r="B501" s="1" t="e">
        <f>samples_g[[#This Row],[alias]]</f>
        <v>#VALUE!</v>
      </c>
      <c r="C501" s="51"/>
      <c r="D501" s="51"/>
      <c r="E501" s="51"/>
      <c r="F501" s="51"/>
      <c r="G501" s="51"/>
      <c r="H501" s="51"/>
      <c r="I501" s="51"/>
    </row>
    <row r="502">
      <c r="A502" s="1" t="s">
        <v>116</v>
      </c>
      <c r="B502" s="1" t="e">
        <f>samples_g[[#This Row],[alias]]</f>
        <v>#VALUE!</v>
      </c>
      <c r="C502" s="51"/>
      <c r="D502" s="51"/>
      <c r="E502" s="51"/>
      <c r="F502" s="51"/>
      <c r="G502" s="51"/>
      <c r="H502" s="51"/>
      <c r="I502" s="51"/>
    </row>
    <row r="503">
      <c r="A503" s="1" t="s">
        <v>116</v>
      </c>
      <c r="B503" s="1" t="e">
        <f>samples_g[[#This Row],[alias]]</f>
        <v>#VALUE!</v>
      </c>
      <c r="C503" s="51"/>
      <c r="D503" s="51"/>
      <c r="E503" s="51"/>
      <c r="F503" s="51"/>
      <c r="G503" s="51"/>
      <c r="H503" s="51"/>
      <c r="I503" s="51"/>
    </row>
    <row r="504">
      <c r="A504" s="1" t="s">
        <v>116</v>
      </c>
      <c r="B504" s="1" t="e">
        <f>samples_g[[#This Row],[alias]]</f>
        <v>#VALUE!</v>
      </c>
      <c r="C504" s="51"/>
      <c r="D504" s="51"/>
      <c r="E504" s="51"/>
      <c r="F504" s="51"/>
      <c r="G504" s="51"/>
      <c r="H504" s="51"/>
      <c r="I504" s="51"/>
    </row>
    <row r="505">
      <c r="A505" s="1" t="s">
        <v>116</v>
      </c>
      <c r="B505" s="1" t="e">
        <f>samples_g[[#This Row],[alias]]</f>
        <v>#VALUE!</v>
      </c>
      <c r="C505" s="51"/>
      <c r="D505" s="51"/>
      <c r="E505" s="51"/>
      <c r="F505" s="51"/>
      <c r="G505" s="51"/>
      <c r="H505" s="51"/>
      <c r="I505" s="51"/>
    </row>
    <row r="506">
      <c r="A506" s="1" t="s">
        <v>116</v>
      </c>
      <c r="B506" s="1" t="e">
        <f>samples_g[[#This Row],[alias]]</f>
        <v>#VALUE!</v>
      </c>
      <c r="C506" s="51"/>
      <c r="D506" s="51"/>
      <c r="E506" s="51"/>
      <c r="F506" s="51"/>
      <c r="G506" s="51"/>
      <c r="H506" s="51"/>
      <c r="I506" s="51"/>
    </row>
    <row r="507">
      <c r="A507" s="1" t="s">
        <v>116</v>
      </c>
      <c r="B507" s="1" t="e">
        <f>samples_g[[#This Row],[alias]]</f>
        <v>#VALUE!</v>
      </c>
      <c r="C507" s="51"/>
      <c r="D507" s="51"/>
      <c r="E507" s="51"/>
      <c r="F507" s="51"/>
      <c r="G507" s="51"/>
      <c r="H507" s="51"/>
      <c r="I507" s="51"/>
    </row>
    <row r="508">
      <c r="A508" s="1" t="s">
        <v>116</v>
      </c>
      <c r="B508" s="1" t="e">
        <f>samples_g[[#This Row],[alias]]</f>
        <v>#VALUE!</v>
      </c>
      <c r="C508" s="51"/>
      <c r="D508" s="51"/>
      <c r="E508" s="51"/>
      <c r="F508" s="51"/>
      <c r="G508" s="51"/>
      <c r="H508" s="51"/>
      <c r="I508" s="51"/>
    </row>
    <row r="509">
      <c r="A509" s="1"/>
      <c r="B509" s="41"/>
      <c r="C509" s="51"/>
      <c r="D509" s="51"/>
      <c r="E509" s="51"/>
      <c r="F509" s="51"/>
      <c r="G509" s="51"/>
      <c r="H509" s="51"/>
      <c r="I509" s="51"/>
    </row>
    <row r="510">
      <c r="A510" s="1"/>
      <c r="B510" s="41"/>
      <c r="C510" s="51"/>
      <c r="D510" s="51"/>
      <c r="E510" s="51"/>
      <c r="F510" s="51"/>
      <c r="G510" s="51"/>
      <c r="H510" s="51"/>
      <c r="I510" s="51"/>
    </row>
    <row r="511">
      <c r="A511" s="1"/>
      <c r="B511" s="41"/>
      <c r="C511" s="51"/>
      <c r="D511" s="51"/>
      <c r="E511" s="51"/>
      <c r="F511" s="51"/>
      <c r="G511" s="51"/>
      <c r="H511" s="51"/>
      <c r="I511" s="51"/>
    </row>
    <row r="512">
      <c r="B512" s="41"/>
      <c r="C512" s="51"/>
      <c r="D512" s="51"/>
      <c r="E512" s="51"/>
      <c r="F512" s="51"/>
      <c r="G512" s="51"/>
      <c r="H512" s="51"/>
      <c r="I512" s="51"/>
    </row>
    <row r="513">
      <c r="B513" s="41"/>
      <c r="C513" s="51"/>
      <c r="D513" s="51"/>
      <c r="E513" s="51"/>
      <c r="F513" s="51"/>
      <c r="G513" s="51"/>
      <c r="H513" s="51"/>
      <c r="I513" s="51"/>
    </row>
    <row r="514">
      <c r="B514" s="41"/>
      <c r="C514" s="51"/>
      <c r="D514" s="51"/>
      <c r="E514" s="51"/>
      <c r="F514" s="51"/>
      <c r="G514" s="51"/>
      <c r="H514" s="51"/>
      <c r="I514" s="51"/>
    </row>
    <row r="515">
      <c r="B515" s="41"/>
      <c r="C515" s="51"/>
      <c r="D515" s="51"/>
      <c r="E515" s="51"/>
      <c r="F515" s="51"/>
      <c r="G515" s="51"/>
      <c r="H515" s="51"/>
      <c r="I515" s="51"/>
    </row>
    <row r="516">
      <c r="B516" s="41"/>
      <c r="C516" s="51"/>
      <c r="D516" s="51"/>
      <c r="E516" s="51"/>
      <c r="F516" s="51"/>
      <c r="G516" s="51"/>
      <c r="H516" s="51"/>
      <c r="I516" s="51"/>
    </row>
    <row r="517">
      <c r="B517" s="41"/>
      <c r="C517" s="51"/>
      <c r="D517" s="51"/>
      <c r="E517" s="51"/>
      <c r="F517" s="51"/>
      <c r="G517" s="51"/>
      <c r="H517" s="51"/>
      <c r="I517" s="51"/>
    </row>
    <row r="518">
      <c r="B518" s="41"/>
      <c r="C518" s="51"/>
      <c r="D518" s="51"/>
      <c r="E518" s="51"/>
      <c r="F518" s="51"/>
      <c r="G518" s="51"/>
      <c r="H518" s="51"/>
      <c r="I518" s="51"/>
    </row>
    <row r="519">
      <c r="B519" s="41"/>
      <c r="C519" s="51"/>
      <c r="D519" s="51"/>
      <c r="E519" s="51"/>
      <c r="F519" s="51"/>
      <c r="G519" s="51"/>
      <c r="H519" s="51"/>
      <c r="I519" s="51"/>
    </row>
    <row r="520">
      <c r="B520" s="41"/>
      <c r="C520" s="51"/>
      <c r="D520" s="51"/>
      <c r="E520" s="51"/>
      <c r="F520" s="51"/>
      <c r="G520" s="51"/>
      <c r="H520" s="51"/>
      <c r="I520" s="51"/>
    </row>
    <row r="521">
      <c r="B521" s="41"/>
      <c r="C521" s="51"/>
      <c r="D521" s="51"/>
      <c r="E521" s="51"/>
      <c r="F521" s="51"/>
      <c r="G521" s="51"/>
      <c r="H521" s="51"/>
      <c r="I521" s="51"/>
    </row>
    <row r="522">
      <c r="B522" s="41"/>
      <c r="C522" s="51"/>
      <c r="D522" s="51"/>
      <c r="E522" s="51"/>
      <c r="F522" s="51"/>
      <c r="G522" s="51"/>
      <c r="H522" s="51"/>
      <c r="I522" s="51"/>
    </row>
    <row r="523">
      <c r="B523" s="41"/>
      <c r="C523" s="51"/>
      <c r="D523" s="51"/>
      <c r="E523" s="51"/>
      <c r="F523" s="51"/>
      <c r="G523" s="51"/>
      <c r="H523" s="51"/>
      <c r="I523" s="51"/>
    </row>
    <row r="524">
      <c r="B524" s="41"/>
      <c r="C524" s="51"/>
      <c r="D524" s="51"/>
      <c r="E524" s="51"/>
      <c r="F524" s="51"/>
      <c r="G524" s="51"/>
      <c r="H524" s="51"/>
      <c r="I524" s="51"/>
    </row>
    <row r="525">
      <c r="B525" s="41"/>
      <c r="C525" s="51"/>
      <c r="D525" s="51"/>
      <c r="E525" s="51"/>
      <c r="F525" s="51"/>
      <c r="G525" s="51"/>
      <c r="H525" s="51"/>
      <c r="I525" s="51"/>
    </row>
    <row r="526">
      <c r="B526" s="41"/>
      <c r="C526" s="51"/>
      <c r="D526" s="51"/>
      <c r="E526" s="51"/>
      <c r="F526" s="51"/>
      <c r="G526" s="51"/>
      <c r="H526" s="51"/>
      <c r="I526" s="51"/>
    </row>
    <row r="527">
      <c r="B527" s="41"/>
      <c r="C527" s="51"/>
      <c r="D527" s="51"/>
      <c r="E527" s="51"/>
      <c r="F527" s="51"/>
      <c r="G527" s="51"/>
      <c r="H527" s="51"/>
      <c r="I527" s="51"/>
    </row>
    <row r="528">
      <c r="B528" s="41"/>
      <c r="C528" s="51"/>
      <c r="D528" s="51"/>
      <c r="E528" s="51"/>
      <c r="F528" s="51"/>
      <c r="G528" s="51"/>
      <c r="H528" s="51"/>
      <c r="I528" s="51"/>
    </row>
    <row r="529">
      <c r="B529" s="41"/>
      <c r="C529" s="51"/>
      <c r="D529" s="51"/>
      <c r="E529" s="51"/>
      <c r="F529" s="51"/>
      <c r="G529" s="51"/>
      <c r="H529" s="51"/>
      <c r="I529" s="51"/>
    </row>
    <row r="530">
      <c r="B530" s="41"/>
      <c r="C530" s="51"/>
      <c r="D530" s="51"/>
      <c r="E530" s="51"/>
      <c r="F530" s="51"/>
      <c r="G530" s="51"/>
      <c r="H530" s="51"/>
      <c r="I530" s="51"/>
    </row>
    <row r="531">
      <c r="B531" s="41"/>
      <c r="C531" s="51"/>
      <c r="D531" s="51"/>
      <c r="E531" s="51"/>
      <c r="F531" s="51"/>
      <c r="G531" s="51"/>
      <c r="H531" s="51"/>
      <c r="I531" s="51"/>
    </row>
    <row r="532">
      <c r="B532" s="41"/>
      <c r="C532" s="51"/>
      <c r="D532" s="51"/>
      <c r="E532" s="51"/>
      <c r="F532" s="51"/>
      <c r="G532" s="51"/>
      <c r="H532" s="51"/>
      <c r="I532" s="51"/>
    </row>
    <row r="533">
      <c r="B533" s="41"/>
      <c r="C533" s="51"/>
      <c r="D533" s="51"/>
      <c r="E533" s="51"/>
      <c r="F533" s="51"/>
      <c r="G533" s="51"/>
      <c r="H533" s="51"/>
      <c r="I533" s="51"/>
    </row>
    <row r="534">
      <c r="B534" s="41"/>
      <c r="C534" s="51"/>
      <c r="D534" s="51"/>
      <c r="E534" s="51"/>
      <c r="F534" s="51"/>
      <c r="G534" s="51"/>
      <c r="H534" s="51"/>
      <c r="I534" s="51"/>
    </row>
    <row r="535">
      <c r="B535" s="41"/>
      <c r="C535" s="51"/>
      <c r="D535" s="51"/>
      <c r="E535" s="51"/>
      <c r="F535" s="51"/>
      <c r="G535" s="51"/>
      <c r="H535" s="51"/>
      <c r="I535" s="51"/>
    </row>
    <row r="536">
      <c r="B536" s="41"/>
      <c r="C536" s="51"/>
      <c r="D536" s="51"/>
      <c r="E536" s="51"/>
      <c r="F536" s="51"/>
      <c r="G536" s="51"/>
      <c r="H536" s="51"/>
      <c r="I536" s="51"/>
    </row>
    <row r="537">
      <c r="B537" s="41"/>
      <c r="C537" s="51"/>
      <c r="D537" s="51"/>
      <c r="E537" s="51"/>
      <c r="F537" s="51"/>
      <c r="G537" s="51"/>
      <c r="H537" s="51"/>
      <c r="I537" s="51"/>
    </row>
    <row r="538">
      <c r="B538" s="41"/>
      <c r="C538" s="51"/>
      <c r="D538" s="51"/>
      <c r="E538" s="51"/>
      <c r="F538" s="51"/>
      <c r="G538" s="51"/>
      <c r="H538" s="51"/>
      <c r="I538" s="51"/>
    </row>
    <row r="539">
      <c r="B539" s="41"/>
      <c r="C539" s="51"/>
      <c r="D539" s="51"/>
      <c r="E539" s="51"/>
      <c r="F539" s="51"/>
      <c r="G539" s="51"/>
      <c r="H539" s="51"/>
      <c r="I539" s="51"/>
    </row>
    <row r="540">
      <c r="B540" s="41"/>
      <c r="C540" s="51"/>
      <c r="D540" s="51"/>
      <c r="E540" s="51"/>
      <c r="F540" s="51"/>
      <c r="G540" s="51"/>
      <c r="H540" s="51"/>
      <c r="I540" s="51"/>
    </row>
    <row r="541">
      <c r="B541" s="41"/>
      <c r="C541" s="51"/>
      <c r="D541" s="51"/>
      <c r="E541" s="51"/>
      <c r="F541" s="51"/>
      <c r="G541" s="51"/>
      <c r="H541" s="51"/>
      <c r="I541" s="51"/>
    </row>
    <row r="542">
      <c r="B542" s="41"/>
      <c r="C542" s="51"/>
      <c r="D542" s="51"/>
      <c r="E542" s="51"/>
      <c r="F542" s="51"/>
      <c r="G542" s="51"/>
      <c r="H542" s="51"/>
      <c r="I542" s="51"/>
    </row>
    <row r="543">
      <c r="B543" s="41"/>
      <c r="C543" s="51"/>
      <c r="D543" s="51"/>
      <c r="E543" s="51"/>
      <c r="F543" s="51"/>
      <c r="G543" s="51"/>
      <c r="H543" s="51"/>
      <c r="I543" s="51"/>
    </row>
    <row r="544">
      <c r="B544" s="41"/>
      <c r="C544" s="51"/>
      <c r="D544" s="51"/>
      <c r="E544" s="51"/>
      <c r="F544" s="51"/>
      <c r="G544" s="51"/>
      <c r="H544" s="51"/>
      <c r="I544" s="51"/>
    </row>
    <row r="545">
      <c r="B545" s="41"/>
      <c r="C545" s="51"/>
      <c r="D545" s="51"/>
      <c r="E545" s="51"/>
      <c r="F545" s="51"/>
      <c r="G545" s="51"/>
      <c r="H545" s="51"/>
      <c r="I545" s="51"/>
    </row>
    <row r="546">
      <c r="B546" s="41"/>
      <c r="C546" s="51"/>
      <c r="D546" s="51"/>
      <c r="E546" s="51"/>
      <c r="F546" s="51"/>
      <c r="G546" s="51"/>
      <c r="H546" s="51"/>
      <c r="I546" s="51"/>
    </row>
    <row r="547">
      <c r="B547" s="41"/>
      <c r="C547" s="51"/>
      <c r="D547" s="51"/>
      <c r="E547" s="51"/>
      <c r="F547" s="51"/>
      <c r="G547" s="51"/>
      <c r="H547" s="51"/>
      <c r="I547" s="51"/>
    </row>
    <row r="548">
      <c r="B548" s="41"/>
      <c r="C548" s="51"/>
      <c r="D548" s="51"/>
      <c r="E548" s="51"/>
      <c r="F548" s="51"/>
      <c r="G548" s="51"/>
      <c r="H548" s="51"/>
      <c r="I548" s="51"/>
    </row>
    <row r="549">
      <c r="B549" s="41"/>
      <c r="C549" s="51"/>
      <c r="D549" s="51"/>
      <c r="E549" s="51"/>
      <c r="F549" s="51"/>
      <c r="G549" s="51"/>
      <c r="H549" s="51"/>
      <c r="I549" s="51"/>
    </row>
    <row r="550">
      <c r="B550" s="41"/>
      <c r="C550" s="51"/>
      <c r="D550" s="51"/>
      <c r="E550" s="51"/>
      <c r="F550" s="51"/>
      <c r="G550" s="51"/>
      <c r="H550" s="51"/>
      <c r="I550" s="51"/>
    </row>
    <row r="551">
      <c r="B551" s="41"/>
      <c r="C551" s="51"/>
      <c r="D551" s="51"/>
      <c r="E551" s="51"/>
      <c r="F551" s="51"/>
      <c r="G551" s="51"/>
      <c r="H551" s="51"/>
      <c r="I551" s="51"/>
    </row>
    <row r="552">
      <c r="B552" s="41"/>
      <c r="C552" s="51"/>
      <c r="D552" s="51"/>
      <c r="E552" s="51"/>
      <c r="F552" s="51"/>
      <c r="G552" s="51"/>
      <c r="H552" s="51"/>
      <c r="I552" s="51"/>
    </row>
    <row r="553">
      <c r="B553" s="41"/>
      <c r="C553" s="51"/>
      <c r="D553" s="51"/>
      <c r="E553" s="51"/>
      <c r="F553" s="51"/>
      <c r="G553" s="51"/>
      <c r="H553" s="51"/>
      <c r="I553" s="51"/>
    </row>
    <row r="554">
      <c r="B554" s="41"/>
      <c r="C554" s="41"/>
      <c r="D554" s="41"/>
      <c r="E554" s="41"/>
      <c r="F554" s="41"/>
      <c r="G554" s="41"/>
      <c r="H554" s="41"/>
      <c r="I554" s="41"/>
    </row>
    <row r="555">
      <c r="B555" s="41"/>
      <c r="C555" s="41"/>
      <c r="D555" s="41"/>
      <c r="E555" s="41"/>
      <c r="F555" s="41"/>
      <c r="G555" s="41"/>
      <c r="H555" s="41"/>
      <c r="I555" s="41"/>
    </row>
    <row r="556">
      <c r="B556" s="41"/>
      <c r="C556" s="41"/>
      <c r="D556" s="41"/>
      <c r="E556" s="41"/>
      <c r="F556" s="41"/>
      <c r="G556" s="41"/>
      <c r="H556" s="41"/>
      <c r="I556" s="41"/>
    </row>
    <row r="557">
      <c r="B557" s="41"/>
      <c r="C557" s="41"/>
      <c r="D557" s="41"/>
      <c r="E557" s="41"/>
      <c r="F557" s="41"/>
      <c r="G557" s="41"/>
      <c r="H557" s="41"/>
      <c r="I557" s="41"/>
    </row>
    <row r="558">
      <c r="B558" s="41"/>
      <c r="C558" s="41"/>
      <c r="D558" s="41"/>
      <c r="E558" s="41"/>
      <c r="F558" s="41"/>
      <c r="G558" s="41"/>
      <c r="H558" s="41"/>
      <c r="I558" s="41"/>
    </row>
    <row r="559">
      <c r="B559" s="41"/>
      <c r="C559" s="41"/>
      <c r="D559" s="41"/>
      <c r="E559" s="41"/>
      <c r="F559" s="41"/>
      <c r="G559" s="41"/>
      <c r="H559" s="41"/>
      <c r="I559" s="41"/>
    </row>
    <row r="560">
      <c r="B560" s="41"/>
      <c r="C560" s="41"/>
      <c r="D560" s="41"/>
      <c r="E560" s="41"/>
      <c r="F560" s="41"/>
      <c r="G560" s="41"/>
      <c r="H560" s="41"/>
      <c r="I560" s="41"/>
    </row>
    <row r="561">
      <c r="B561" s="41"/>
      <c r="C561" s="41"/>
      <c r="D561" s="41"/>
      <c r="E561" s="41"/>
      <c r="F561" s="41"/>
      <c r="G561" s="41"/>
      <c r="H561" s="41"/>
      <c r="I561" s="41"/>
    </row>
    <row r="562">
      <c r="B562" s="41"/>
      <c r="C562" s="41"/>
      <c r="D562" s="41"/>
      <c r="E562" s="41"/>
      <c r="F562" s="41"/>
      <c r="G562" s="41"/>
      <c r="H562" s="41"/>
      <c r="I562" s="41"/>
    </row>
    <row r="563">
      <c r="B563" s="41"/>
      <c r="C563" s="41"/>
      <c r="D563" s="41"/>
      <c r="E563" s="41"/>
      <c r="F563" s="41"/>
      <c r="G563" s="41"/>
      <c r="H563" s="41"/>
      <c r="I563" s="41"/>
    </row>
    <row r="564">
      <c r="B564" s="41"/>
      <c r="C564" s="41"/>
      <c r="D564" s="41"/>
      <c r="E564" s="41"/>
      <c r="F564" s="41"/>
      <c r="G564" s="41"/>
      <c r="H564" s="41"/>
      <c r="I564" s="41"/>
    </row>
    <row r="565">
      <c r="B565" s="41"/>
      <c r="C565" s="41"/>
      <c r="D565" s="41"/>
      <c r="E565" s="41"/>
      <c r="F565" s="41"/>
      <c r="G565" s="41"/>
      <c r="H565" s="41"/>
      <c r="I565" s="41"/>
    </row>
    <row r="566">
      <c r="B566" s="41"/>
      <c r="C566" s="41"/>
      <c r="D566" s="41"/>
      <c r="E566" s="41"/>
      <c r="F566" s="41"/>
      <c r="G566" s="41"/>
      <c r="H566" s="41"/>
      <c r="I566" s="41"/>
    </row>
    <row r="567">
      <c r="B567" s="41"/>
      <c r="C567" s="41"/>
      <c r="D567" s="41"/>
      <c r="E567" s="41"/>
      <c r="F567" s="41"/>
      <c r="G567" s="41"/>
      <c r="H567" s="41"/>
      <c r="I567" s="41"/>
    </row>
    <row r="568">
      <c r="B568" s="41"/>
      <c r="C568" s="41"/>
      <c r="D568" s="41"/>
      <c r="E568" s="41"/>
      <c r="F568" s="41"/>
      <c r="G568" s="41"/>
      <c r="H568" s="41"/>
      <c r="I568" s="41"/>
    </row>
    <row r="569">
      <c r="B569" s="41"/>
      <c r="C569" s="41"/>
      <c r="D569" s="41"/>
      <c r="E569" s="41"/>
      <c r="F569" s="41"/>
      <c r="G569" s="41"/>
      <c r="H569" s="41"/>
      <c r="I569" s="41"/>
    </row>
    <row r="570">
      <c r="B570" s="41"/>
      <c r="C570" s="41"/>
      <c r="D570" s="41"/>
      <c r="E570" s="41"/>
      <c r="F570" s="41"/>
      <c r="G570" s="41"/>
      <c r="H570" s="41"/>
      <c r="I570" s="41"/>
    </row>
    <row r="571">
      <c r="B571" s="41"/>
      <c r="C571" s="41"/>
      <c r="D571" s="41"/>
      <c r="E571" s="41"/>
      <c r="F571" s="41"/>
      <c r="G571" s="41"/>
      <c r="H571" s="41"/>
      <c r="I571" s="41"/>
    </row>
    <row r="572">
      <c r="B572" s="41"/>
      <c r="C572" s="41"/>
      <c r="D572" s="41"/>
      <c r="E572" s="41"/>
      <c r="F572" s="41"/>
      <c r="G572" s="41"/>
      <c r="H572" s="41"/>
      <c r="I572" s="41"/>
    </row>
    <row r="573">
      <c r="B573" s="41"/>
      <c r="C573" s="41"/>
      <c r="D573" s="41"/>
      <c r="E573" s="41"/>
      <c r="F573" s="41"/>
      <c r="G573" s="41"/>
      <c r="H573" s="41"/>
      <c r="I573" s="41"/>
    </row>
    <row r="574">
      <c r="B574" s="41"/>
      <c r="C574" s="41"/>
      <c r="D574" s="41"/>
      <c r="E574" s="41"/>
      <c r="F574" s="41"/>
      <c r="G574" s="41"/>
      <c r="H574" s="41"/>
      <c r="I574" s="41"/>
    </row>
    <row r="575">
      <c r="B575" s="41"/>
      <c r="C575" s="41"/>
      <c r="D575" s="41"/>
      <c r="E575" s="41"/>
      <c r="F575" s="41"/>
      <c r="G575" s="41"/>
      <c r="H575" s="41"/>
      <c r="I575" s="41"/>
    </row>
    <row r="576">
      <c r="B576" s="41"/>
      <c r="C576" s="41"/>
      <c r="D576" s="41"/>
      <c r="E576" s="41"/>
      <c r="F576" s="41"/>
      <c r="G576" s="41"/>
      <c r="H576" s="41"/>
      <c r="I576" s="41"/>
    </row>
    <row r="577">
      <c r="B577" s="41"/>
      <c r="C577" s="41"/>
      <c r="D577" s="41"/>
      <c r="E577" s="41"/>
      <c r="F577" s="41"/>
      <c r="G577" s="41"/>
      <c r="H577" s="41"/>
      <c r="I577" s="41"/>
    </row>
    <row r="578">
      <c r="B578" s="41"/>
      <c r="C578" s="41"/>
      <c r="D578" s="41"/>
      <c r="E578" s="41"/>
      <c r="F578" s="41"/>
      <c r="G578" s="41"/>
      <c r="H578" s="41"/>
      <c r="I578" s="41"/>
    </row>
    <row r="579">
      <c r="B579" s="41"/>
      <c r="C579" s="41"/>
      <c r="D579" s="41"/>
      <c r="E579" s="41"/>
      <c r="F579" s="41"/>
      <c r="G579" s="41"/>
      <c r="H579" s="41"/>
      <c r="I579" s="41"/>
    </row>
    <row r="580">
      <c r="B580" s="41"/>
      <c r="C580" s="41"/>
      <c r="D580" s="41"/>
      <c r="E580" s="41"/>
      <c r="F580" s="41"/>
      <c r="G580" s="41"/>
      <c r="H580" s="41"/>
      <c r="I580" s="41"/>
    </row>
    <row r="581">
      <c r="B581" s="41"/>
      <c r="C581" s="41"/>
      <c r="D581" s="41"/>
      <c r="E581" s="41"/>
      <c r="F581" s="41"/>
      <c r="G581" s="41"/>
      <c r="H581" s="41"/>
      <c r="I581" s="41"/>
    </row>
    <row r="582">
      <c r="B582" s="41"/>
      <c r="C582" s="41"/>
      <c r="D582" s="41"/>
      <c r="E582" s="41"/>
      <c r="F582" s="41"/>
      <c r="G582" s="41"/>
      <c r="H582" s="41"/>
      <c r="I582" s="41"/>
    </row>
    <row r="583">
      <c r="B583" s="41"/>
      <c r="C583" s="41"/>
      <c r="D583" s="41"/>
      <c r="E583" s="41"/>
      <c r="F583" s="41"/>
      <c r="G583" s="41"/>
      <c r="H583" s="41"/>
      <c r="I583" s="41"/>
    </row>
    <row r="584">
      <c r="B584" s="41"/>
      <c r="C584" s="41"/>
      <c r="D584" s="41"/>
      <c r="E584" s="41"/>
      <c r="F584" s="41"/>
      <c r="G584" s="41"/>
      <c r="H584" s="41"/>
      <c r="I584" s="41"/>
    </row>
    <row r="585">
      <c r="B585" s="41"/>
      <c r="C585" s="41"/>
      <c r="D585" s="41"/>
      <c r="E585" s="41"/>
      <c r="F585" s="41"/>
      <c r="G585" s="41"/>
      <c r="H585" s="41"/>
      <c r="I585" s="41"/>
    </row>
    <row r="586">
      <c r="B586" s="41"/>
      <c r="C586" s="41"/>
      <c r="D586" s="41"/>
      <c r="E586" s="41"/>
      <c r="F586" s="41"/>
      <c r="G586" s="41"/>
      <c r="H586" s="41"/>
      <c r="I586" s="41"/>
    </row>
    <row r="587">
      <c r="B587" s="41"/>
      <c r="C587" s="41"/>
      <c r="D587" s="41"/>
      <c r="E587" s="41"/>
      <c r="F587" s="41"/>
      <c r="G587" s="41"/>
      <c r="H587" s="41"/>
      <c r="I587" s="41"/>
    </row>
    <row r="588">
      <c r="B588" s="41"/>
      <c r="C588" s="41"/>
      <c r="D588" s="41"/>
      <c r="E588" s="41"/>
      <c r="F588" s="41"/>
      <c r="G588" s="41"/>
      <c r="H588" s="41"/>
      <c r="I588" s="41"/>
    </row>
    <row r="589">
      <c r="B589" s="41"/>
      <c r="C589" s="41"/>
      <c r="D589" s="41"/>
      <c r="E589" s="41"/>
      <c r="F589" s="41"/>
      <c r="G589" s="41"/>
      <c r="H589" s="41"/>
      <c r="I589" s="41"/>
    </row>
    <row r="590">
      <c r="B590" s="41"/>
      <c r="C590" s="41"/>
      <c r="D590" s="41"/>
      <c r="E590" s="41"/>
      <c r="F590" s="41"/>
      <c r="G590" s="41"/>
      <c r="H590" s="41"/>
      <c r="I590" s="41"/>
    </row>
    <row r="591">
      <c r="B591" s="41"/>
      <c r="C591" s="41"/>
      <c r="D591" s="41"/>
      <c r="E591" s="41"/>
      <c r="F591" s="41"/>
      <c r="G591" s="41"/>
      <c r="H591" s="41"/>
      <c r="I591" s="41"/>
    </row>
    <row r="592">
      <c r="B592" s="41"/>
      <c r="C592" s="41"/>
      <c r="D592" s="41"/>
      <c r="E592" s="41"/>
      <c r="F592" s="41"/>
      <c r="G592" s="41"/>
      <c r="H592" s="41"/>
      <c r="I592" s="41"/>
    </row>
    <row r="593">
      <c r="B593" s="41"/>
      <c r="C593" s="41"/>
      <c r="D593" s="41"/>
      <c r="E593" s="41"/>
      <c r="F593" s="41"/>
      <c r="G593" s="41"/>
      <c r="H593" s="41"/>
      <c r="I593" s="41"/>
    </row>
    <row r="594">
      <c r="B594" s="41"/>
      <c r="C594" s="41"/>
      <c r="D594" s="41"/>
      <c r="E594" s="41"/>
      <c r="F594" s="41"/>
      <c r="G594" s="41"/>
      <c r="H594" s="41"/>
      <c r="I594" s="41"/>
    </row>
    <row r="595">
      <c r="B595" s="41"/>
      <c r="C595" s="41"/>
      <c r="D595" s="41"/>
      <c r="E595" s="41"/>
      <c r="F595" s="41"/>
      <c r="G595" s="41"/>
      <c r="H595" s="41"/>
      <c r="I595" s="41"/>
    </row>
    <row r="596">
      <c r="B596" s="41"/>
      <c r="C596" s="41"/>
      <c r="D596" s="41"/>
      <c r="E596" s="41"/>
      <c r="F596" s="41"/>
      <c r="G596" s="41"/>
      <c r="H596" s="41"/>
      <c r="I596" s="41"/>
    </row>
    <row r="597">
      <c r="B597" s="41"/>
      <c r="C597" s="41"/>
      <c r="D597" s="41"/>
      <c r="E597" s="41"/>
      <c r="F597" s="41"/>
      <c r="G597" s="41"/>
      <c r="H597" s="41"/>
      <c r="I597" s="41"/>
    </row>
    <row r="598">
      <c r="B598" s="41"/>
      <c r="C598" s="41"/>
      <c r="D598" s="41"/>
      <c r="E598" s="41"/>
      <c r="F598" s="41"/>
      <c r="G598" s="41"/>
      <c r="H598" s="41"/>
      <c r="I598" s="41"/>
    </row>
    <row r="599">
      <c r="B599" s="41"/>
      <c r="C599" s="41"/>
      <c r="D599" s="41"/>
      <c r="E599" s="41"/>
      <c r="F599" s="41"/>
      <c r="G599" s="41"/>
      <c r="H599" s="41"/>
      <c r="I599" s="41"/>
    </row>
    <row r="600">
      <c r="B600" s="41"/>
      <c r="C600" s="41"/>
      <c r="D600" s="41"/>
      <c r="E600" s="41"/>
      <c r="F600" s="41"/>
      <c r="G600" s="41"/>
      <c r="H600" s="41"/>
      <c r="I600" s="41"/>
    </row>
    <row r="601">
      <c r="B601" s="41"/>
      <c r="C601" s="41"/>
      <c r="D601" s="41"/>
      <c r="E601" s="41"/>
      <c r="F601" s="41"/>
      <c r="G601" s="41"/>
      <c r="H601" s="41"/>
      <c r="I601" s="41"/>
    </row>
    <row r="602">
      <c r="B602" s="41"/>
      <c r="C602" s="41"/>
      <c r="D602" s="41"/>
      <c r="E602" s="41"/>
      <c r="F602" s="41"/>
      <c r="G602" s="41"/>
      <c r="H602" s="41"/>
      <c r="I602" s="41"/>
    </row>
  </sheetData>
  <dataValidations count="1" disablePrompts="0">
    <dataValidation sqref="F5:F508" type="list" allowBlank="1" errorStyle="stop" imeMode="noControl" operator="between" showDropDown="0" showErrorMessage="1" showInputMessage="1">
      <formula1>lists!$AF$2:$AF$13</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4.25"/>
  <cols>
    <col bestFit="1" customWidth="1" min="1" max="1" style="1" width="7.7109375"/>
    <col bestFit="1" customWidth="1" min="2" max="2" style="1" width="14.5703125"/>
    <col bestFit="1" customWidth="1" min="3" max="5" style="34" width="38.42578125"/>
    <col bestFit="1" customWidth="1" min="6" max="6" style="34" width="35.85546875"/>
    <col bestFit="1" customWidth="1" min="7" max="7" style="34" width="28.85546875"/>
    <col customWidth="1" min="8" max="8" style="34" width="19.42578125"/>
    <col customWidth="1" min="9" max="9" style="34" width="14.7109375"/>
    <col customWidth="1" min="10" max="10" style="34" width="57.140625"/>
    <col customWidth="1" min="11" max="11" width="49.5703125"/>
    <col customWidth="1" min="12" max="12" width="39.5703125"/>
    <col bestFit="1" customWidth="1" min="13" max="13" width="20.5703125"/>
    <col customWidth="1" min="14" max="14" style="34" width="15.28515625"/>
    <col customWidth="1" min="15" max="15" width="20.5703125"/>
    <col customWidth="1" min="16" max="16" width="30.5703125"/>
    <col customWidth="1" min="17" max="17" width="20.5703125"/>
    <col customWidth="1" min="18" max="18" style="34" width="31.5703125"/>
    <col customWidth="1" min="19" max="20" style="34" width="20.5703125"/>
    <col customWidth="1" min="21" max="21" style="34" width="42.28515625"/>
    <col customWidth="1" min="22" max="23" style="34" width="32.140625"/>
    <col bestFit="1" customWidth="1" min="27" max="27" width="14.28515625"/>
    <col bestFit="1" customWidth="1" min="28" max="28" style="34" width="38.5703125"/>
    <col bestFit="1" customWidth="1" min="29" max="29" style="34" width="20.5703125"/>
    <col bestFit="1" customWidth="1" min="30" max="30" style="34" width="40"/>
    <col customWidth="1" min="31" max="31" style="34" width="42.140625"/>
    <col customWidth="1" min="32" max="32" style="34" width="39.140625"/>
    <col customWidth="1" min="33" max="33" width="24.85546875"/>
  </cols>
  <sheetData>
    <row r="1" ht="16.5">
      <c r="A1" s="1" t="s">
        <v>85</v>
      </c>
      <c r="B1" s="34" t="s">
        <v>155</v>
      </c>
      <c r="C1" s="37" t="s">
        <v>153</v>
      </c>
      <c r="D1" s="37" t="s">
        <v>254</v>
      </c>
      <c r="E1" s="37" t="s">
        <v>153</v>
      </c>
      <c r="F1" s="37" t="s">
        <v>87</v>
      </c>
      <c r="G1" s="37" t="s">
        <v>87</v>
      </c>
      <c r="H1" s="37" t="s">
        <v>87</v>
      </c>
      <c r="I1" s="37" t="s">
        <v>87</v>
      </c>
      <c r="J1" s="37" t="s">
        <v>87</v>
      </c>
      <c r="K1" s="37" t="s">
        <v>87</v>
      </c>
      <c r="L1" s="37" t="s">
        <v>87</v>
      </c>
      <c r="M1" s="37" t="s">
        <v>87</v>
      </c>
      <c r="N1" s="37" t="s">
        <v>87</v>
      </c>
      <c r="O1" s="37" t="s">
        <v>87</v>
      </c>
      <c r="P1" s="37" t="s">
        <v>87</v>
      </c>
      <c r="Q1" s="37" t="s">
        <v>87</v>
      </c>
      <c r="R1" s="37" t="s">
        <v>87</v>
      </c>
      <c r="S1" s="37" t="s">
        <v>87</v>
      </c>
      <c r="T1" s="37" t="s">
        <v>87</v>
      </c>
      <c r="U1" s="37" t="s">
        <v>87</v>
      </c>
      <c r="V1" s="37" t="s">
        <v>87</v>
      </c>
      <c r="W1" s="37" t="s">
        <v>87</v>
      </c>
    </row>
    <row r="2" s="1" customFormat="1" ht="16.5">
      <c r="A2" s="1" t="s">
        <v>88</v>
      </c>
      <c r="B2" s="42" t="s">
        <v>155</v>
      </c>
      <c r="C2" s="34" t="s">
        <v>89</v>
      </c>
      <c r="D2" s="34" t="s">
        <v>89</v>
      </c>
      <c r="E2" s="34" t="s">
        <v>89</v>
      </c>
      <c r="F2" s="34" t="s">
        <v>89</v>
      </c>
      <c r="G2" s="34" t="s">
        <v>89</v>
      </c>
      <c r="H2" s="34" t="s">
        <v>89</v>
      </c>
      <c r="I2" s="23" t="s">
        <v>90</v>
      </c>
      <c r="J2" s="23" t="s">
        <v>90</v>
      </c>
      <c r="K2" s="40" t="s">
        <v>89</v>
      </c>
      <c r="L2" s="40" t="s">
        <v>89</v>
      </c>
      <c r="M2" s="23" t="s">
        <v>90</v>
      </c>
      <c r="N2" s="34" t="s">
        <v>89</v>
      </c>
      <c r="O2" s="1" t="s">
        <v>89</v>
      </c>
      <c r="P2" s="34" t="s">
        <v>89</v>
      </c>
      <c r="Q2" s="34" t="s">
        <v>89</v>
      </c>
      <c r="R2" s="34" t="s">
        <v>89</v>
      </c>
      <c r="S2" s="34" t="s">
        <v>89</v>
      </c>
      <c r="T2" s="34" t="s">
        <v>89</v>
      </c>
      <c r="U2" s="34" t="s">
        <v>89</v>
      </c>
      <c r="V2" s="34" t="s">
        <v>89</v>
      </c>
      <c r="W2" s="34" t="s">
        <v>89</v>
      </c>
    </row>
    <row r="3" ht="99.75">
      <c r="A3" s="43" t="s">
        <v>92</v>
      </c>
      <c r="B3" s="54" t="s">
        <v>183</v>
      </c>
      <c r="C3" s="43" t="s">
        <v>255</v>
      </c>
      <c r="D3" s="43" t="s">
        <v>256</v>
      </c>
      <c r="E3" s="44" t="s">
        <v>257</v>
      </c>
      <c r="F3" s="44" t="s">
        <v>258</v>
      </c>
      <c r="G3" s="43" t="s">
        <v>259</v>
      </c>
      <c r="H3" s="43" t="s">
        <v>260</v>
      </c>
      <c r="I3" s="43" t="s">
        <v>261</v>
      </c>
      <c r="J3" s="43" t="s">
        <v>262</v>
      </c>
      <c r="K3" s="44" t="s">
        <v>245</v>
      </c>
      <c r="L3" s="43" t="s">
        <v>246</v>
      </c>
      <c r="M3" s="44" t="s">
        <v>263</v>
      </c>
      <c r="N3" s="43"/>
      <c r="O3" s="43" t="s">
        <v>264</v>
      </c>
      <c r="P3" s="44" t="s">
        <v>265</v>
      </c>
      <c r="Q3" s="43" t="s">
        <v>266</v>
      </c>
      <c r="R3" s="43" t="s">
        <v>267</v>
      </c>
      <c r="S3" s="43" t="s">
        <v>268</v>
      </c>
      <c r="T3" s="43" t="s">
        <v>269</v>
      </c>
      <c r="U3" s="43" t="s">
        <v>270</v>
      </c>
      <c r="V3" s="43" t="s">
        <v>271</v>
      </c>
      <c r="W3" s="43" t="s">
        <v>272</v>
      </c>
    </row>
    <row r="4" s="55" customFormat="1" ht="16.5">
      <c r="A4" s="56" t="s">
        <v>104</v>
      </c>
      <c r="B4" s="47" t="s">
        <v>105</v>
      </c>
      <c r="C4" s="57" t="s">
        <v>273</v>
      </c>
      <c r="D4" s="57" t="s">
        <v>274</v>
      </c>
      <c r="E4" s="57" t="s">
        <v>275</v>
      </c>
      <c r="F4" s="57" t="s">
        <v>276</v>
      </c>
      <c r="G4" s="57" t="s">
        <v>277</v>
      </c>
      <c r="H4" s="57" t="s">
        <v>278</v>
      </c>
      <c r="I4" s="57" t="s">
        <v>279</v>
      </c>
      <c r="J4" s="57" t="s">
        <v>280</v>
      </c>
      <c r="K4" s="58" t="s">
        <v>252</v>
      </c>
      <c r="L4" s="58" t="s">
        <v>253</v>
      </c>
      <c r="M4" s="58" t="s">
        <v>281</v>
      </c>
      <c r="N4" s="57" t="s">
        <v>282</v>
      </c>
      <c r="O4" s="57" t="s">
        <v>283</v>
      </c>
      <c r="P4" s="57" t="s">
        <v>284</v>
      </c>
      <c r="Q4" s="57" t="s">
        <v>285</v>
      </c>
      <c r="R4" s="57" t="s">
        <v>286</v>
      </c>
      <c r="S4" s="57" t="s">
        <v>287</v>
      </c>
      <c r="T4" s="57" t="s">
        <v>288</v>
      </c>
      <c r="U4" s="58" t="s">
        <v>289</v>
      </c>
      <c r="V4" s="58" t="s">
        <v>290</v>
      </c>
      <c r="W4" s="58" t="s">
        <v>291</v>
      </c>
    </row>
    <row r="5" ht="16.5">
      <c r="A5" s="1" t="s">
        <v>116</v>
      </c>
      <c r="B5" s="1" t="str">
        <f>samples_g[[#This Row],[alias]]</f>
        <v>sam_J4-LD1</v>
      </c>
      <c r="C5" s="5"/>
      <c r="D5" s="34"/>
      <c r="E5" s="34"/>
      <c r="F5" s="34"/>
      <c r="H5" s="34"/>
      <c r="I5" s="34"/>
      <c r="J5" s="34"/>
      <c r="K5" s="51"/>
      <c r="L5" s="51"/>
      <c r="O5" s="51"/>
      <c r="P5" s="34"/>
      <c r="Q5" s="34"/>
    </row>
    <row r="6" ht="16.5">
      <c r="A6" s="1" t="s">
        <v>116</v>
      </c>
      <c r="B6" s="1" t="str">
        <f>samples_g[[#This Row],[alias]]</f>
        <v>sam_J4-LD2</v>
      </c>
      <c r="C6" s="5"/>
      <c r="D6" s="34"/>
      <c r="E6" s="34"/>
      <c r="F6" s="34"/>
      <c r="H6" s="34"/>
      <c r="I6" s="34"/>
      <c r="J6" s="34"/>
      <c r="K6" s="51"/>
      <c r="L6" s="51"/>
      <c r="O6" s="51"/>
      <c r="P6" s="34"/>
      <c r="Q6" s="34"/>
    </row>
    <row r="7" ht="16.5">
      <c r="A7" s="1" t="s">
        <v>116</v>
      </c>
      <c r="B7" s="1" t="str">
        <f>samples_g[[#This Row],[alias]]</f>
        <v>sam_J4-LD3</v>
      </c>
      <c r="C7" s="5"/>
      <c r="D7" s="34"/>
      <c r="E7" s="34"/>
      <c r="F7" s="34"/>
      <c r="H7" s="34"/>
      <c r="I7" s="34"/>
      <c r="J7" s="34"/>
      <c r="K7" s="51"/>
      <c r="L7" s="51"/>
      <c r="O7" s="51"/>
      <c r="P7" s="34"/>
      <c r="Q7" s="34"/>
    </row>
    <row r="8" ht="16.5">
      <c r="A8" s="1" t="s">
        <v>116</v>
      </c>
      <c r="B8" s="1" t="str">
        <f>samples_g[[#This Row],[alias]]</f>
        <v>sam_J8-LV-TL1</v>
      </c>
      <c r="C8" s="5"/>
      <c r="D8" s="34"/>
      <c r="E8" s="34"/>
      <c r="F8" s="34"/>
      <c r="H8" s="34"/>
      <c r="I8" s="34"/>
      <c r="J8" s="34"/>
      <c r="K8" s="51"/>
      <c r="L8" s="51"/>
      <c r="O8" s="51"/>
      <c r="P8" s="34"/>
      <c r="Q8" s="34"/>
    </row>
    <row r="9" ht="16.5">
      <c r="A9" s="1" t="s">
        <v>116</v>
      </c>
      <c r="B9" s="1" t="str">
        <f>samples_g[[#This Row],[alias]]</f>
        <v>sam_J8-LV-TL2</v>
      </c>
      <c r="C9" s="5"/>
      <c r="D9" s="34"/>
      <c r="E9" s="34"/>
      <c r="F9" s="34"/>
      <c r="H9" s="34"/>
      <c r="I9" s="34"/>
      <c r="J9" s="34"/>
      <c r="K9" s="51"/>
      <c r="L9" s="51"/>
      <c r="O9" s="51"/>
      <c r="P9" s="34"/>
      <c r="Q9" s="34"/>
    </row>
    <row r="10" ht="16.5">
      <c r="A10" s="1" t="s">
        <v>116</v>
      </c>
      <c r="B10" s="1" t="str">
        <f>samples_g[[#This Row],[alias]]</f>
        <v>sam_J8-LV-TL3</v>
      </c>
      <c r="C10" s="5"/>
      <c r="D10" s="34"/>
      <c r="E10" s="34"/>
      <c r="F10" s="34"/>
      <c r="H10" s="34"/>
      <c r="I10" s="34"/>
      <c r="J10" s="34"/>
      <c r="K10" s="51"/>
      <c r="L10" s="51"/>
      <c r="O10" s="51"/>
      <c r="P10" s="34"/>
      <c r="Q10" s="34"/>
    </row>
    <row r="11" ht="16.5">
      <c r="A11" s="1" t="s">
        <v>116</v>
      </c>
      <c r="B11" s="1" t="str">
        <f>samples_g[[#This Row],[alias]]</f>
        <v>sam_J13-LU-TL1</v>
      </c>
      <c r="C11" s="5"/>
      <c r="D11" s="34"/>
      <c r="E11" s="34"/>
      <c r="F11" s="34"/>
      <c r="H11" s="34"/>
      <c r="I11" s="34"/>
      <c r="J11" s="34"/>
      <c r="K11" s="51"/>
      <c r="L11" s="51"/>
      <c r="O11" s="51"/>
      <c r="P11" s="34"/>
      <c r="Q11" s="34"/>
    </row>
    <row r="12" ht="16.5">
      <c r="A12" s="1" t="s">
        <v>116</v>
      </c>
      <c r="B12" s="1" t="str">
        <f>samples_g[[#This Row],[alias]]</f>
        <v>sam_J13-LU-TL2</v>
      </c>
      <c r="C12" s="5"/>
      <c r="D12" s="34"/>
      <c r="E12" s="34"/>
      <c r="F12" s="34"/>
      <c r="H12" s="34"/>
      <c r="I12" s="34"/>
      <c r="J12" s="34"/>
      <c r="K12" s="51"/>
      <c r="L12" s="51"/>
      <c r="O12" s="51"/>
      <c r="P12" s="34"/>
      <c r="Q12" s="34"/>
    </row>
    <row r="13" ht="16.5">
      <c r="A13" s="1" t="s">
        <v>116</v>
      </c>
      <c r="B13" s="1" t="str">
        <f>samples_g[[#This Row],[alias]]</f>
        <v>sam_J13-LU-TL3</v>
      </c>
      <c r="C13" s="5"/>
      <c r="D13" s="34"/>
      <c r="E13" s="34"/>
      <c r="F13" s="34"/>
      <c r="H13" s="34"/>
      <c r="I13" s="34"/>
      <c r="J13" s="34"/>
      <c r="K13" s="51"/>
      <c r="L13" s="51"/>
      <c r="O13" s="51"/>
      <c r="P13" s="34"/>
      <c r="Q13" s="34"/>
    </row>
    <row r="14" ht="16.5">
      <c r="A14" s="1" t="s">
        <v>116</v>
      </c>
      <c r="B14" s="1" t="str">
        <f>samples_g[[#This Row],[alias]]</f>
        <v>sam_J22-LO-TL1a</v>
      </c>
      <c r="C14" s="5"/>
      <c r="D14" s="34"/>
      <c r="E14" s="34"/>
      <c r="F14" s="34"/>
      <c r="H14" s="34"/>
      <c r="I14" s="34"/>
      <c r="J14" s="34"/>
      <c r="K14" s="51"/>
      <c r="L14" s="51"/>
      <c r="O14" s="51"/>
      <c r="P14" s="34"/>
      <c r="Q14" s="34"/>
    </row>
    <row r="15" ht="16.5">
      <c r="A15" s="1" t="s">
        <v>116</v>
      </c>
      <c r="B15" s="1" t="str">
        <f>samples_g[[#This Row],[alias]]</f>
        <v>sam_J22-LO-TL1b</v>
      </c>
      <c r="C15" s="5"/>
      <c r="D15" s="34"/>
      <c r="E15" s="34"/>
      <c r="F15" s="34"/>
      <c r="H15" s="34"/>
      <c r="I15" s="34"/>
      <c r="J15" s="34"/>
      <c r="K15" s="51"/>
      <c r="L15" s="51"/>
      <c r="O15" s="51"/>
      <c r="P15" s="34"/>
      <c r="Q15" s="34"/>
    </row>
    <row r="16" ht="16.5">
      <c r="A16" s="1" t="s">
        <v>116</v>
      </c>
      <c r="B16" s="1" t="str">
        <f>samples_g[[#This Row],[alias]]</f>
        <v>sam_J22-LO-TL1c</v>
      </c>
      <c r="C16" s="5"/>
      <c r="D16" s="34"/>
      <c r="E16" s="34"/>
      <c r="F16" s="34"/>
      <c r="H16" s="34"/>
      <c r="I16" s="34"/>
      <c r="J16" s="34"/>
      <c r="K16" s="51"/>
      <c r="L16" s="51"/>
      <c r="O16" s="51"/>
      <c r="P16" s="34"/>
      <c r="Q16" s="34"/>
    </row>
    <row r="17" ht="16.5">
      <c r="A17" s="1" t="s">
        <v>116</v>
      </c>
      <c r="B17" s="1">
        <f>samples_g[[#This Row],[alias]]</f>
        <v>0</v>
      </c>
      <c r="C17" s="5"/>
      <c r="D17" s="34"/>
      <c r="E17" s="34" t="s">
        <v>292</v>
      </c>
      <c r="F17" s="34"/>
      <c r="H17" s="34" t="s">
        <v>293</v>
      </c>
      <c r="I17" s="34"/>
      <c r="J17" s="34"/>
      <c r="K17" s="51"/>
      <c r="L17" s="51"/>
      <c r="O17" s="51"/>
      <c r="P17" s="34"/>
      <c r="Q17" s="34"/>
    </row>
    <row r="18" ht="16.5">
      <c r="A18" s="1" t="s">
        <v>116</v>
      </c>
      <c r="B18" s="1">
        <f>samples_g[[#This Row],[alias]]</f>
        <v>0</v>
      </c>
      <c r="C18" s="5"/>
      <c r="D18" s="34"/>
      <c r="E18" s="34" t="s">
        <v>292</v>
      </c>
      <c r="F18" s="34"/>
      <c r="H18" s="34" t="s">
        <v>293</v>
      </c>
      <c r="I18" s="34"/>
      <c r="J18" s="34"/>
      <c r="K18" s="51"/>
      <c r="L18" s="51"/>
      <c r="O18" s="51"/>
      <c r="P18" s="34"/>
      <c r="Q18" s="34"/>
    </row>
    <row r="19" ht="16.5">
      <c r="A19" s="1" t="s">
        <v>116</v>
      </c>
      <c r="B19" s="1">
        <f>samples_g[[#This Row],[alias]]</f>
        <v>0</v>
      </c>
      <c r="C19" s="5"/>
      <c r="D19" s="34"/>
      <c r="E19" s="34" t="s">
        <v>292</v>
      </c>
      <c r="F19" s="34"/>
      <c r="H19" s="34" t="s">
        <v>293</v>
      </c>
      <c r="I19" s="34"/>
      <c r="J19" s="34"/>
      <c r="K19" s="51"/>
      <c r="L19" s="51"/>
      <c r="O19" s="51"/>
      <c r="P19" s="34"/>
      <c r="Q19" s="34"/>
    </row>
    <row r="20" ht="16.5">
      <c r="A20" s="1" t="s">
        <v>116</v>
      </c>
      <c r="B20" s="1">
        <f>samples_g[[#This Row],[alias]]</f>
        <v>0</v>
      </c>
      <c r="C20" s="5"/>
      <c r="D20" s="34"/>
      <c r="E20" s="34" t="s">
        <v>294</v>
      </c>
      <c r="F20" s="34"/>
      <c r="H20" s="34" t="s">
        <v>295</v>
      </c>
      <c r="I20" s="34"/>
      <c r="J20" s="34"/>
      <c r="K20" s="51"/>
      <c r="L20" s="51"/>
      <c r="O20" s="51"/>
      <c r="P20" s="34"/>
      <c r="Q20" s="34"/>
    </row>
    <row r="21" ht="16.5">
      <c r="A21" s="1" t="s">
        <v>116</v>
      </c>
      <c r="B21" s="1">
        <f>samples_g[[#This Row],[alias]]</f>
        <v>0</v>
      </c>
      <c r="C21" s="5"/>
      <c r="D21" s="34"/>
      <c r="E21" s="34" t="s">
        <v>294</v>
      </c>
      <c r="F21" s="34"/>
      <c r="H21" s="34" t="s">
        <v>295</v>
      </c>
      <c r="I21" s="34"/>
      <c r="J21" s="34"/>
      <c r="K21" s="51"/>
      <c r="L21" s="51"/>
      <c r="O21" s="51"/>
      <c r="P21" s="34"/>
      <c r="Q21" s="34"/>
    </row>
    <row r="22" ht="16.5">
      <c r="A22" s="1" t="s">
        <v>116</v>
      </c>
      <c r="B22" s="1">
        <f>samples_g[[#This Row],[alias]]</f>
        <v>0</v>
      </c>
      <c r="C22" s="5"/>
      <c r="D22" s="34"/>
      <c r="E22" s="34" t="s">
        <v>294</v>
      </c>
      <c r="F22" s="34"/>
      <c r="H22" s="34" t="s">
        <v>295</v>
      </c>
      <c r="I22" s="34"/>
      <c r="J22" s="34"/>
      <c r="K22" s="51"/>
      <c r="L22" s="51"/>
      <c r="O22" s="51"/>
      <c r="P22" s="34"/>
      <c r="Q22" s="34"/>
    </row>
    <row r="23" ht="16.5">
      <c r="A23" s="1" t="s">
        <v>116</v>
      </c>
      <c r="B23" s="1">
        <f>samples_g[[#This Row],[alias]]</f>
        <v>0</v>
      </c>
      <c r="C23" s="5"/>
      <c r="D23" s="34"/>
      <c r="E23" s="34" t="s">
        <v>228</v>
      </c>
      <c r="F23" s="34"/>
      <c r="H23" s="34" t="s">
        <v>296</v>
      </c>
      <c r="I23" s="34"/>
      <c r="J23" s="34"/>
      <c r="K23" s="51"/>
      <c r="L23" s="51"/>
      <c r="O23" s="51"/>
      <c r="P23" s="34"/>
      <c r="Q23" s="34"/>
    </row>
    <row r="24" ht="16.5">
      <c r="A24" s="1" t="s">
        <v>116</v>
      </c>
      <c r="B24" s="1">
        <f>samples_g[[#This Row],[alias]]</f>
        <v>0</v>
      </c>
      <c r="C24" s="5"/>
      <c r="D24" s="34"/>
      <c r="E24" s="34" t="s">
        <v>228</v>
      </c>
      <c r="F24" s="34"/>
      <c r="H24" s="34" t="s">
        <v>296</v>
      </c>
      <c r="I24" s="34"/>
      <c r="J24" s="34"/>
      <c r="K24" s="51"/>
      <c r="L24" s="51"/>
      <c r="O24" s="51"/>
      <c r="P24" s="34"/>
      <c r="Q24" s="34"/>
    </row>
    <row r="25" ht="16.5">
      <c r="A25" s="1" t="s">
        <v>116</v>
      </c>
      <c r="B25" s="1">
        <f>samples_g[[#This Row],[alias]]</f>
        <v>0</v>
      </c>
      <c r="C25" s="5"/>
      <c r="D25" s="34"/>
      <c r="E25" s="34" t="s">
        <v>228</v>
      </c>
      <c r="F25" s="34"/>
      <c r="H25" s="34" t="s">
        <v>296</v>
      </c>
      <c r="I25" s="34"/>
      <c r="J25" s="34"/>
      <c r="K25" s="51"/>
      <c r="L25" s="51"/>
      <c r="O25" s="51"/>
      <c r="P25" s="34"/>
      <c r="Q25" s="34"/>
    </row>
    <row r="26" ht="16.5">
      <c r="A26" s="1" t="s">
        <v>116</v>
      </c>
      <c r="B26" s="1">
        <f>samples_g[[#This Row],[alias]]</f>
        <v>0</v>
      </c>
      <c r="C26" s="5"/>
      <c r="D26" s="34"/>
      <c r="E26" s="34" t="s">
        <v>297</v>
      </c>
      <c r="F26" s="34"/>
      <c r="H26" s="34" t="s">
        <v>298</v>
      </c>
      <c r="I26" s="34"/>
      <c r="J26" s="34"/>
      <c r="K26" s="51"/>
      <c r="L26" s="51"/>
      <c r="O26" s="51"/>
      <c r="P26" s="34"/>
      <c r="Q26" s="34"/>
    </row>
    <row r="27" ht="16.5">
      <c r="A27" s="1" t="s">
        <v>116</v>
      </c>
      <c r="B27" s="1">
        <f>samples_g[[#This Row],[alias]]</f>
        <v>0</v>
      </c>
      <c r="C27" s="5"/>
      <c r="D27" s="34"/>
      <c r="E27" s="34" t="s">
        <v>297</v>
      </c>
      <c r="F27" s="34"/>
      <c r="H27" s="34" t="s">
        <v>298</v>
      </c>
      <c r="I27" s="34"/>
      <c r="J27" s="34"/>
      <c r="K27" s="51"/>
      <c r="L27" s="51"/>
      <c r="O27" s="51"/>
      <c r="P27" s="34"/>
      <c r="Q27" s="34"/>
    </row>
    <row r="28" ht="16.5">
      <c r="A28" s="1" t="s">
        <v>116</v>
      </c>
      <c r="B28" s="1">
        <f>samples_g[[#This Row],[alias]]</f>
        <v>0</v>
      </c>
      <c r="C28" s="5"/>
      <c r="D28" s="34"/>
      <c r="E28" s="34" t="s">
        <v>297</v>
      </c>
      <c r="F28" s="34"/>
      <c r="H28" s="34" t="s">
        <v>298</v>
      </c>
      <c r="I28" s="34"/>
      <c r="J28" s="34"/>
      <c r="K28" s="51"/>
      <c r="L28" s="51"/>
      <c r="O28" s="51"/>
      <c r="P28" s="34"/>
      <c r="Q28" s="34"/>
    </row>
    <row r="29" ht="16.5">
      <c r="A29" s="1" t="s">
        <v>116</v>
      </c>
      <c r="B29" s="1">
        <f>samples_g[[#This Row],[alias]]</f>
        <v>0</v>
      </c>
      <c r="C29" s="5"/>
      <c r="D29" s="34"/>
      <c r="E29" s="34"/>
      <c r="F29" s="34"/>
      <c r="H29" s="34"/>
      <c r="I29" s="34"/>
      <c r="J29" s="34"/>
      <c r="K29" s="51"/>
      <c r="L29" s="51"/>
      <c r="O29" s="51"/>
      <c r="P29" s="34"/>
      <c r="Q29" s="34"/>
    </row>
    <row r="30" ht="16.5">
      <c r="A30" s="1" t="s">
        <v>116</v>
      </c>
      <c r="B30" s="1">
        <f>samples_g[[#This Row],[alias]]</f>
        <v>0</v>
      </c>
      <c r="C30" s="5"/>
      <c r="D30" s="34"/>
      <c r="E30" s="34"/>
      <c r="F30" s="34"/>
      <c r="H30" s="34"/>
      <c r="I30" s="34"/>
      <c r="J30" s="34"/>
      <c r="K30" s="51"/>
      <c r="L30" s="51"/>
      <c r="O30" s="51"/>
      <c r="P30" s="34"/>
      <c r="Q30" s="34"/>
    </row>
    <row r="31" ht="16.5">
      <c r="A31" s="1" t="s">
        <v>116</v>
      </c>
      <c r="B31" s="1">
        <f>samples_g[[#This Row],[alias]]</f>
        <v>0</v>
      </c>
      <c r="C31" s="5"/>
      <c r="D31" s="34"/>
      <c r="E31" s="34"/>
      <c r="F31" s="34"/>
      <c r="H31" s="34"/>
      <c r="I31" s="34"/>
      <c r="J31" s="34"/>
      <c r="K31" s="51"/>
      <c r="L31" s="51"/>
      <c r="O31" s="51"/>
      <c r="P31" s="34"/>
      <c r="Q31" s="34"/>
    </row>
    <row r="32" ht="16.5">
      <c r="A32" s="1" t="s">
        <v>116</v>
      </c>
      <c r="B32" s="1">
        <f>samples_g[[#This Row],[alias]]</f>
        <v>0</v>
      </c>
      <c r="C32" s="5"/>
      <c r="D32" s="34"/>
      <c r="E32" s="34"/>
      <c r="F32" s="34"/>
      <c r="H32" s="34"/>
      <c r="I32" s="34"/>
      <c r="J32" s="34"/>
      <c r="K32" s="51"/>
      <c r="L32" s="51"/>
      <c r="O32" s="51"/>
      <c r="P32" s="34"/>
      <c r="Q32" s="34"/>
    </row>
    <row r="33" ht="16.5">
      <c r="A33" s="1" t="s">
        <v>116</v>
      </c>
      <c r="B33" s="1">
        <f>samples_g[[#This Row],[alias]]</f>
        <v>0</v>
      </c>
      <c r="C33" s="5"/>
      <c r="D33" s="34"/>
      <c r="E33" s="34"/>
      <c r="F33" s="34"/>
      <c r="H33" s="34"/>
      <c r="I33" s="34"/>
      <c r="J33" s="34"/>
      <c r="K33" s="51"/>
      <c r="L33" s="51"/>
      <c r="O33" s="51"/>
      <c r="P33" s="34"/>
      <c r="Q33" s="34"/>
    </row>
    <row r="34" ht="16.5">
      <c r="A34" s="1" t="s">
        <v>116</v>
      </c>
      <c r="B34" s="1">
        <f>samples_g[[#This Row],[alias]]</f>
        <v>0</v>
      </c>
      <c r="C34" s="5"/>
      <c r="D34" s="34"/>
      <c r="E34" s="34"/>
      <c r="F34" s="34"/>
      <c r="H34" s="34"/>
      <c r="I34" s="34"/>
      <c r="J34" s="34"/>
      <c r="K34" s="51"/>
      <c r="L34" s="51"/>
      <c r="O34" s="51"/>
      <c r="P34" s="34"/>
      <c r="Q34" s="34"/>
    </row>
    <row r="35" ht="16.5">
      <c r="A35" s="1" t="s">
        <v>116</v>
      </c>
      <c r="B35" s="1">
        <f>samples_g[[#This Row],[alias]]</f>
        <v>0</v>
      </c>
      <c r="C35" s="5"/>
      <c r="D35" s="34"/>
      <c r="E35" s="34"/>
      <c r="F35" s="34"/>
      <c r="H35" s="34"/>
      <c r="I35" s="34"/>
      <c r="J35" s="34"/>
      <c r="K35" s="51"/>
      <c r="L35" s="51"/>
      <c r="O35" s="51"/>
      <c r="P35" s="34"/>
      <c r="Q35" s="34"/>
    </row>
    <row r="36" ht="16.5">
      <c r="A36" s="1" t="s">
        <v>116</v>
      </c>
      <c r="B36" s="1">
        <f>samples_g[[#This Row],[alias]]</f>
        <v>0</v>
      </c>
      <c r="C36" s="5"/>
      <c r="D36" s="34"/>
      <c r="E36" s="34"/>
      <c r="F36" s="34"/>
      <c r="H36" s="34"/>
      <c r="I36" s="34"/>
      <c r="J36" s="34"/>
      <c r="K36" s="51"/>
      <c r="L36" s="51"/>
      <c r="O36" s="51"/>
      <c r="P36" s="34"/>
      <c r="Q36" s="34"/>
    </row>
    <row r="37" ht="16.5">
      <c r="A37" s="1" t="s">
        <v>116</v>
      </c>
      <c r="B37" s="1">
        <f>samples_g[[#This Row],[alias]]</f>
        <v>0</v>
      </c>
      <c r="C37" s="5"/>
      <c r="D37" s="34"/>
      <c r="E37" s="34"/>
      <c r="F37" s="34"/>
      <c r="H37" s="34"/>
      <c r="I37" s="34"/>
      <c r="J37" s="34"/>
      <c r="K37" s="51"/>
      <c r="L37" s="51"/>
      <c r="O37" s="51"/>
      <c r="P37" s="34"/>
      <c r="Q37" s="34"/>
    </row>
    <row r="38" ht="16.5">
      <c r="A38" s="1" t="s">
        <v>116</v>
      </c>
      <c r="B38" s="1">
        <f>samples_g[[#This Row],[alias]]</f>
        <v>0</v>
      </c>
      <c r="C38" s="5"/>
      <c r="D38" s="34"/>
      <c r="E38" s="34"/>
      <c r="F38" s="34"/>
      <c r="H38" s="34"/>
      <c r="I38" s="34"/>
      <c r="J38" s="34"/>
      <c r="K38" s="51"/>
      <c r="L38" s="51"/>
      <c r="O38" s="51"/>
      <c r="P38" s="34"/>
      <c r="Q38" s="34"/>
    </row>
    <row r="39" ht="16.5">
      <c r="A39" s="1" t="s">
        <v>116</v>
      </c>
      <c r="B39" s="1">
        <f>samples_g[[#This Row],[alias]]</f>
        <v>0</v>
      </c>
      <c r="C39" s="5"/>
      <c r="D39" s="34"/>
      <c r="E39" s="34"/>
      <c r="F39" s="34"/>
      <c r="H39" s="34"/>
      <c r="I39" s="34"/>
      <c r="J39" s="34"/>
      <c r="K39" s="51"/>
      <c r="L39" s="51"/>
      <c r="O39" s="51"/>
      <c r="P39" s="34"/>
      <c r="Q39" s="34"/>
    </row>
    <row r="40" ht="16.5">
      <c r="A40" s="1" t="s">
        <v>116</v>
      </c>
      <c r="B40" s="1">
        <f>samples_g[[#This Row],[alias]]</f>
        <v>0</v>
      </c>
      <c r="C40" s="5"/>
      <c r="D40" s="34"/>
      <c r="E40" s="34"/>
      <c r="F40" s="34"/>
      <c r="H40" s="34"/>
      <c r="I40" s="34"/>
      <c r="J40" s="34"/>
      <c r="K40" s="51"/>
      <c r="L40" s="51"/>
      <c r="O40" s="51"/>
      <c r="P40" s="34"/>
      <c r="Q40" s="34"/>
    </row>
    <row r="41" ht="16.5">
      <c r="A41" s="1" t="s">
        <v>116</v>
      </c>
      <c r="B41" s="1">
        <f>samples_g[[#This Row],[alias]]</f>
        <v>0</v>
      </c>
      <c r="C41" s="5"/>
      <c r="D41" s="34"/>
      <c r="E41" s="34"/>
      <c r="F41" s="34"/>
      <c r="H41" s="34"/>
      <c r="I41" s="34"/>
      <c r="J41" s="34"/>
      <c r="K41" s="51"/>
      <c r="L41" s="51"/>
      <c r="O41" s="51"/>
      <c r="P41" s="34"/>
      <c r="Q41" s="34"/>
    </row>
    <row r="42" ht="16.5">
      <c r="A42" s="1" t="s">
        <v>116</v>
      </c>
      <c r="B42" s="1">
        <f>samples_g[[#This Row],[alias]]</f>
        <v>0</v>
      </c>
      <c r="C42" s="5"/>
      <c r="D42" s="34"/>
      <c r="E42" s="34"/>
      <c r="F42" s="34"/>
      <c r="H42" s="34"/>
      <c r="I42" s="34"/>
      <c r="J42" s="34"/>
      <c r="K42" s="51"/>
      <c r="L42" s="51"/>
      <c r="O42" s="51"/>
      <c r="P42" s="34"/>
      <c r="Q42" s="34"/>
    </row>
    <row r="43" ht="16.5">
      <c r="A43" s="1" t="s">
        <v>116</v>
      </c>
      <c r="B43" s="1">
        <f>samples_g[[#This Row],[alias]]</f>
        <v>0</v>
      </c>
      <c r="C43" s="5"/>
      <c r="D43" s="34"/>
      <c r="E43" s="34"/>
      <c r="F43" s="34"/>
      <c r="H43" s="34"/>
      <c r="I43" s="34"/>
      <c r="J43" s="34"/>
      <c r="K43" s="51"/>
      <c r="L43" s="51"/>
      <c r="O43" s="51"/>
      <c r="P43" s="34"/>
      <c r="Q43" s="34"/>
    </row>
    <row r="44" ht="16.5">
      <c r="A44" s="1" t="s">
        <v>116</v>
      </c>
      <c r="B44" s="1">
        <f>samples_g[[#This Row],[alias]]</f>
        <v>0</v>
      </c>
      <c r="C44" s="5"/>
      <c r="D44" s="34"/>
      <c r="E44" s="34"/>
      <c r="F44" s="34"/>
      <c r="H44" s="34"/>
      <c r="I44" s="34"/>
      <c r="J44" s="34"/>
      <c r="K44" s="51"/>
      <c r="L44" s="51"/>
      <c r="O44" s="51"/>
      <c r="P44" s="34"/>
      <c r="Q44" s="34"/>
    </row>
    <row r="45" ht="16.5">
      <c r="A45" s="1" t="s">
        <v>116</v>
      </c>
      <c r="B45" s="1">
        <f>samples_g[[#This Row],[alias]]</f>
        <v>0</v>
      </c>
      <c r="C45" s="5"/>
      <c r="D45" s="34"/>
      <c r="E45" s="34"/>
      <c r="F45" s="34"/>
      <c r="H45" s="34"/>
      <c r="I45" s="34"/>
      <c r="J45" s="34"/>
      <c r="K45" s="51"/>
      <c r="L45" s="51"/>
      <c r="O45" s="51"/>
      <c r="P45" s="34"/>
      <c r="Q45" s="34"/>
    </row>
    <row r="46" ht="16.5">
      <c r="A46" s="1" t="s">
        <v>116</v>
      </c>
      <c r="B46" s="1">
        <f>samples_g[[#This Row],[alias]]</f>
        <v>0</v>
      </c>
      <c r="C46" s="5"/>
      <c r="D46" s="34"/>
      <c r="E46" s="34"/>
      <c r="F46" s="34"/>
      <c r="H46" s="34"/>
      <c r="I46" s="34"/>
      <c r="J46" s="34"/>
      <c r="K46" s="51"/>
      <c r="L46" s="51"/>
      <c r="O46" s="51"/>
      <c r="P46" s="34"/>
      <c r="Q46" s="34"/>
    </row>
    <row r="47" ht="16.5">
      <c r="A47" s="1" t="s">
        <v>116</v>
      </c>
      <c r="B47" s="1">
        <f>samples_g[[#This Row],[alias]]</f>
        <v>0</v>
      </c>
      <c r="C47" s="5"/>
      <c r="D47" s="34"/>
      <c r="E47" s="34"/>
      <c r="F47" s="34"/>
      <c r="H47" s="34"/>
      <c r="I47" s="34"/>
      <c r="J47" s="34"/>
      <c r="K47" s="51"/>
      <c r="L47" s="51"/>
      <c r="O47" s="51"/>
      <c r="P47" s="34"/>
      <c r="Q47" s="34"/>
    </row>
    <row r="48" ht="16.5">
      <c r="A48" s="1" t="s">
        <v>116</v>
      </c>
      <c r="B48" s="1">
        <f>samples_g[[#This Row],[alias]]</f>
        <v>0</v>
      </c>
      <c r="C48" s="5"/>
      <c r="D48" s="34"/>
      <c r="E48" s="34"/>
      <c r="F48" s="34"/>
      <c r="H48" s="34"/>
      <c r="I48" s="34"/>
      <c r="J48" s="34"/>
      <c r="K48" s="51"/>
      <c r="L48" s="51"/>
      <c r="O48" s="51"/>
      <c r="P48" s="34"/>
      <c r="Q48" s="34"/>
    </row>
    <row r="49" ht="16.5">
      <c r="A49" s="1" t="s">
        <v>116</v>
      </c>
      <c r="B49" s="1">
        <f>samples_g[[#This Row],[alias]]</f>
        <v>0</v>
      </c>
      <c r="C49" s="5"/>
      <c r="D49" s="34"/>
      <c r="E49" s="34"/>
      <c r="F49" s="34"/>
      <c r="H49" s="34"/>
      <c r="I49" s="34"/>
      <c r="J49" s="34"/>
      <c r="K49" s="51"/>
      <c r="L49" s="51"/>
      <c r="O49" s="51"/>
      <c r="P49" s="34"/>
      <c r="Q49" s="34"/>
    </row>
    <row r="50" ht="16.5">
      <c r="A50" s="1" t="s">
        <v>116</v>
      </c>
      <c r="B50" s="1">
        <f>samples_g[[#This Row],[alias]]</f>
        <v>0</v>
      </c>
      <c r="C50" s="5"/>
      <c r="D50" s="34"/>
      <c r="E50" s="34"/>
      <c r="F50" s="34"/>
      <c r="H50" s="34"/>
      <c r="I50" s="34"/>
      <c r="J50" s="34"/>
      <c r="K50" s="51"/>
      <c r="L50" s="51"/>
      <c r="O50" s="51"/>
      <c r="P50" s="34"/>
      <c r="Q50" s="34"/>
    </row>
    <row r="51" ht="16.5">
      <c r="A51" s="1" t="s">
        <v>116</v>
      </c>
      <c r="B51" s="1">
        <f>samples_g[[#This Row],[alias]]</f>
        <v>0</v>
      </c>
      <c r="C51" s="5"/>
      <c r="D51" s="34"/>
      <c r="E51" s="34"/>
      <c r="F51" s="34"/>
      <c r="H51" s="34"/>
      <c r="I51" s="34"/>
      <c r="J51" s="34"/>
      <c r="K51" s="51"/>
      <c r="L51" s="51"/>
      <c r="O51" s="51"/>
      <c r="P51" s="34"/>
      <c r="Q51" s="34"/>
    </row>
    <row r="52" ht="16.5">
      <c r="A52" s="1" t="s">
        <v>116</v>
      </c>
      <c r="B52" s="1">
        <f>samples_g[[#This Row],[alias]]</f>
        <v>0</v>
      </c>
      <c r="C52" s="5"/>
      <c r="D52" s="34"/>
      <c r="E52" s="34"/>
      <c r="F52" s="34"/>
      <c r="H52" s="34"/>
      <c r="I52" s="34"/>
      <c r="J52" s="34"/>
      <c r="K52" s="51"/>
      <c r="L52" s="51"/>
      <c r="O52" s="51"/>
      <c r="P52" s="34"/>
      <c r="Q52" s="34"/>
    </row>
    <row r="53" ht="16.5">
      <c r="A53" s="1" t="s">
        <v>116</v>
      </c>
      <c r="B53" s="1">
        <f>samples_g[[#This Row],[alias]]</f>
        <v>0</v>
      </c>
      <c r="C53" s="5"/>
      <c r="D53" s="34"/>
      <c r="E53" s="34"/>
      <c r="F53" s="34"/>
      <c r="H53" s="34"/>
      <c r="I53" s="34"/>
      <c r="J53" s="34"/>
      <c r="K53" s="51"/>
      <c r="L53" s="51"/>
      <c r="O53" s="51"/>
      <c r="P53" s="34"/>
      <c r="Q53" s="34"/>
    </row>
    <row r="54" ht="16.5">
      <c r="A54" s="1" t="s">
        <v>116</v>
      </c>
      <c r="B54" s="1">
        <f>samples_g[[#This Row],[alias]]</f>
        <v>0</v>
      </c>
      <c r="C54" s="5"/>
      <c r="D54" s="34"/>
      <c r="E54" s="34"/>
      <c r="F54" s="34"/>
      <c r="H54" s="34"/>
      <c r="I54" s="34"/>
      <c r="J54" s="34"/>
      <c r="K54" s="51"/>
      <c r="L54" s="51"/>
      <c r="O54" s="51"/>
      <c r="P54" s="34"/>
      <c r="Q54" s="34"/>
    </row>
    <row r="55" ht="16.5">
      <c r="A55" s="1" t="s">
        <v>116</v>
      </c>
      <c r="B55" s="1">
        <f>samples_g[[#This Row],[alias]]</f>
        <v>0</v>
      </c>
      <c r="C55" s="5"/>
      <c r="D55" s="34"/>
      <c r="E55" s="34"/>
      <c r="F55" s="34"/>
      <c r="H55" s="34"/>
      <c r="I55" s="34"/>
      <c r="J55" s="34"/>
      <c r="K55" s="51"/>
      <c r="L55" s="51"/>
      <c r="O55" s="51"/>
      <c r="P55" s="34"/>
      <c r="Q55" s="34"/>
    </row>
    <row r="56" ht="16.5">
      <c r="A56" s="1" t="s">
        <v>116</v>
      </c>
      <c r="B56" s="1">
        <f>samples_g[[#This Row],[alias]]</f>
        <v>0</v>
      </c>
      <c r="C56" s="5"/>
      <c r="D56" s="34"/>
      <c r="E56" s="34"/>
      <c r="F56" s="34"/>
      <c r="H56" s="34"/>
      <c r="I56" s="34"/>
      <c r="J56" s="34"/>
      <c r="K56" s="51"/>
      <c r="L56" s="51"/>
      <c r="O56" s="51"/>
      <c r="P56" s="34"/>
      <c r="Q56" s="34"/>
    </row>
    <row r="57" ht="16.5">
      <c r="A57" s="1" t="s">
        <v>116</v>
      </c>
      <c r="B57" s="1">
        <f>samples_g[[#This Row],[alias]]</f>
        <v>0</v>
      </c>
      <c r="C57" s="5"/>
      <c r="D57" s="34"/>
      <c r="E57" s="34"/>
      <c r="F57" s="34"/>
      <c r="H57" s="34"/>
      <c r="I57" s="34"/>
      <c r="J57" s="34"/>
      <c r="K57" s="51"/>
      <c r="L57" s="51"/>
      <c r="O57" s="51"/>
      <c r="P57" s="34"/>
      <c r="Q57" s="34"/>
    </row>
    <row r="58" ht="16.5">
      <c r="A58" s="1" t="s">
        <v>116</v>
      </c>
      <c r="B58" s="1">
        <f>samples_g[[#This Row],[alias]]</f>
        <v>0</v>
      </c>
      <c r="C58" s="5"/>
      <c r="D58" s="34"/>
      <c r="E58" s="34"/>
      <c r="F58" s="34"/>
      <c r="H58" s="34"/>
      <c r="I58" s="34"/>
      <c r="J58" s="34"/>
      <c r="K58" s="51"/>
      <c r="L58" s="51"/>
      <c r="O58" s="51"/>
      <c r="P58" s="34"/>
      <c r="Q58" s="34"/>
    </row>
    <row r="59" ht="16.5">
      <c r="A59" s="1" t="s">
        <v>116</v>
      </c>
      <c r="B59" s="1">
        <f>samples_g[[#This Row],[alias]]</f>
        <v>0</v>
      </c>
      <c r="C59" s="5"/>
      <c r="D59" s="34"/>
      <c r="E59" s="34"/>
      <c r="F59" s="34"/>
      <c r="H59" s="34"/>
      <c r="I59" s="34"/>
      <c r="J59" s="34"/>
      <c r="K59" s="51"/>
      <c r="L59" s="51"/>
      <c r="O59" s="51"/>
      <c r="P59" s="34"/>
      <c r="Q59" s="34"/>
    </row>
    <row r="60" ht="16.5">
      <c r="A60" s="1" t="s">
        <v>116</v>
      </c>
      <c r="B60" s="1">
        <f>samples_g[[#This Row],[alias]]</f>
        <v>0</v>
      </c>
      <c r="C60" s="5"/>
      <c r="D60" s="34"/>
      <c r="E60" s="34"/>
      <c r="F60" s="34"/>
      <c r="H60" s="34"/>
      <c r="I60" s="34"/>
      <c r="J60" s="34"/>
      <c r="K60" s="51"/>
      <c r="L60" s="51"/>
      <c r="O60" s="51"/>
      <c r="P60" s="34"/>
      <c r="Q60" s="34"/>
    </row>
    <row r="61" ht="16.5">
      <c r="A61" s="1" t="s">
        <v>116</v>
      </c>
      <c r="B61" s="1">
        <f>samples_g[[#This Row],[alias]]</f>
        <v>0</v>
      </c>
      <c r="C61" s="5"/>
      <c r="D61" s="34"/>
      <c r="E61" s="34"/>
      <c r="F61" s="34"/>
      <c r="H61" s="34"/>
      <c r="I61" s="34"/>
      <c r="J61" s="34"/>
      <c r="K61" s="51"/>
      <c r="L61" s="51"/>
      <c r="O61" s="51"/>
      <c r="P61" s="34"/>
      <c r="Q61" s="34"/>
    </row>
    <row r="62" ht="16.5">
      <c r="A62" s="1" t="s">
        <v>116</v>
      </c>
      <c r="B62" s="1">
        <f>samples_g[[#This Row],[alias]]</f>
        <v>0</v>
      </c>
      <c r="C62" s="5"/>
      <c r="D62" s="34"/>
      <c r="E62" s="34"/>
      <c r="F62" s="34"/>
      <c r="H62" s="34"/>
      <c r="I62" s="34"/>
      <c r="J62" s="34"/>
      <c r="K62" s="51"/>
      <c r="L62" s="51"/>
      <c r="O62" s="51"/>
      <c r="P62" s="34"/>
      <c r="Q62" s="34"/>
    </row>
    <row r="63" ht="16.5">
      <c r="A63" s="1" t="s">
        <v>116</v>
      </c>
      <c r="B63" s="1">
        <f>samples_g[[#This Row],[alias]]</f>
        <v>0</v>
      </c>
      <c r="C63" s="5"/>
      <c r="D63" s="34"/>
      <c r="E63" s="34"/>
      <c r="F63" s="34"/>
      <c r="H63" s="34"/>
      <c r="I63" s="34"/>
      <c r="J63" s="34"/>
      <c r="K63" s="51"/>
      <c r="L63" s="51"/>
      <c r="O63" s="51"/>
      <c r="P63" s="34"/>
      <c r="Q63" s="34"/>
    </row>
    <row r="64" ht="16.5">
      <c r="A64" s="1" t="s">
        <v>116</v>
      </c>
      <c r="B64" s="1">
        <f>samples_g[[#This Row],[alias]]</f>
        <v>0</v>
      </c>
      <c r="C64" s="5"/>
      <c r="D64" s="34"/>
      <c r="E64" s="34"/>
      <c r="F64" s="34"/>
      <c r="H64" s="34"/>
      <c r="I64" s="34"/>
      <c r="J64" s="34"/>
      <c r="K64" s="51"/>
      <c r="L64" s="51"/>
      <c r="O64" s="51"/>
      <c r="P64" s="34"/>
      <c r="Q64" s="34"/>
    </row>
    <row r="65">
      <c r="A65" s="1" t="s">
        <v>116</v>
      </c>
      <c r="B65" s="1">
        <f>samples_g[[#This Row],[alias]]</f>
        <v>0</v>
      </c>
      <c r="C65" s="5"/>
      <c r="D65" s="34"/>
      <c r="E65" s="34"/>
      <c r="F65" s="34"/>
      <c r="H65" s="34"/>
      <c r="I65" s="34"/>
      <c r="J65" s="34"/>
      <c r="K65" s="51"/>
      <c r="L65" s="51"/>
      <c r="O65" s="51"/>
      <c r="P65" s="34"/>
      <c r="Q65" s="34"/>
    </row>
    <row r="66">
      <c r="A66" s="1" t="s">
        <v>116</v>
      </c>
      <c r="B66" s="1">
        <f>samples_g[[#This Row],[alias]]</f>
        <v>0</v>
      </c>
      <c r="C66" s="5"/>
      <c r="D66" s="34"/>
      <c r="E66" s="34"/>
      <c r="F66" s="34"/>
      <c r="H66" s="34"/>
      <c r="I66" s="34"/>
      <c r="J66" s="34"/>
      <c r="K66" s="51"/>
      <c r="L66" s="51"/>
      <c r="O66" s="51"/>
      <c r="P66" s="34"/>
      <c r="Q66" s="34"/>
    </row>
    <row r="67">
      <c r="A67" s="1" t="s">
        <v>116</v>
      </c>
      <c r="B67" s="1">
        <f>samples_g[[#This Row],[alias]]</f>
        <v>0</v>
      </c>
      <c r="C67" s="5"/>
      <c r="D67" s="34"/>
      <c r="E67" s="34"/>
      <c r="F67" s="34"/>
      <c r="H67" s="34"/>
      <c r="I67" s="34"/>
      <c r="J67" s="34"/>
      <c r="K67" s="51"/>
      <c r="L67" s="51"/>
      <c r="O67" s="51"/>
      <c r="P67" s="34"/>
      <c r="Q67" s="34"/>
    </row>
    <row r="68">
      <c r="A68" s="1" t="s">
        <v>116</v>
      </c>
      <c r="B68" s="1">
        <f>samples_g[[#This Row],[alias]]</f>
        <v>0</v>
      </c>
      <c r="C68" s="5"/>
      <c r="D68" s="34"/>
      <c r="E68" s="34"/>
      <c r="F68" s="34"/>
      <c r="H68" s="34"/>
      <c r="I68" s="34"/>
      <c r="J68" s="34"/>
      <c r="K68" s="51"/>
      <c r="L68" s="51"/>
      <c r="O68" s="51"/>
      <c r="P68" s="34"/>
      <c r="Q68" s="34"/>
    </row>
    <row r="69">
      <c r="A69" s="1" t="s">
        <v>116</v>
      </c>
      <c r="B69" s="1">
        <f>samples_g[[#This Row],[alias]]</f>
        <v>0</v>
      </c>
      <c r="C69" s="5"/>
      <c r="D69" s="34"/>
      <c r="E69" s="34"/>
      <c r="F69" s="34"/>
      <c r="H69" s="34"/>
      <c r="I69" s="34"/>
      <c r="J69" s="34"/>
      <c r="K69" s="51"/>
      <c r="L69" s="51"/>
      <c r="O69" s="51"/>
      <c r="P69" s="34"/>
      <c r="Q69" s="34"/>
    </row>
    <row r="70">
      <c r="A70" s="1" t="s">
        <v>116</v>
      </c>
      <c r="B70" s="1">
        <f>samples_g[[#This Row],[alias]]</f>
        <v>0</v>
      </c>
      <c r="C70" s="5"/>
      <c r="D70" s="34"/>
      <c r="E70" s="34"/>
      <c r="F70" s="34"/>
      <c r="H70" s="34"/>
      <c r="I70" s="34"/>
      <c r="J70" s="34"/>
      <c r="K70" s="51"/>
      <c r="L70" s="51"/>
      <c r="O70" s="51"/>
      <c r="P70" s="34"/>
      <c r="Q70" s="34"/>
    </row>
    <row r="71">
      <c r="A71" s="1" t="s">
        <v>116</v>
      </c>
      <c r="B71" s="1">
        <f>samples_g[[#This Row],[alias]]</f>
        <v>0</v>
      </c>
      <c r="C71" s="5"/>
      <c r="D71" s="34"/>
      <c r="E71" s="34"/>
      <c r="F71" s="34"/>
      <c r="H71" s="34"/>
      <c r="I71" s="34"/>
      <c r="J71" s="34"/>
      <c r="K71" s="51"/>
      <c r="L71" s="51"/>
      <c r="O71" s="51"/>
      <c r="P71" s="34"/>
      <c r="Q71" s="34"/>
    </row>
    <row r="72">
      <c r="A72" s="1" t="s">
        <v>116</v>
      </c>
      <c r="B72" s="1">
        <f>samples_g[[#This Row],[alias]]</f>
        <v>0</v>
      </c>
      <c r="C72" s="5"/>
      <c r="D72" s="34"/>
      <c r="E72" s="34"/>
      <c r="F72" s="34"/>
      <c r="H72" s="34"/>
      <c r="I72" s="34"/>
      <c r="J72" s="34"/>
      <c r="K72" s="51"/>
      <c r="L72" s="51"/>
      <c r="O72" s="51"/>
      <c r="P72" s="34"/>
      <c r="Q72" s="34"/>
    </row>
    <row r="73">
      <c r="A73" s="1" t="s">
        <v>116</v>
      </c>
      <c r="B73" s="1">
        <f>samples_g[[#This Row],[alias]]</f>
        <v>0</v>
      </c>
      <c r="C73" s="5"/>
      <c r="D73" s="34"/>
      <c r="E73" s="34"/>
      <c r="F73" s="34"/>
      <c r="H73" s="34"/>
      <c r="I73" s="34"/>
      <c r="J73" s="34"/>
      <c r="K73" s="51"/>
      <c r="L73" s="51"/>
      <c r="O73" s="51"/>
      <c r="P73" s="34"/>
      <c r="Q73" s="34"/>
    </row>
    <row r="74">
      <c r="A74" s="1" t="s">
        <v>116</v>
      </c>
      <c r="B74" s="1">
        <f>samples_g[[#This Row],[alias]]</f>
        <v>0</v>
      </c>
      <c r="C74" s="5"/>
      <c r="D74" s="34"/>
      <c r="E74" s="34"/>
      <c r="F74" s="34"/>
      <c r="H74" s="34"/>
      <c r="I74" s="34"/>
      <c r="J74" s="34"/>
      <c r="K74" s="51"/>
      <c r="L74" s="51"/>
      <c r="O74" s="51"/>
      <c r="P74" s="34"/>
      <c r="Q74" s="34"/>
    </row>
    <row r="75">
      <c r="A75" s="1" t="s">
        <v>116</v>
      </c>
      <c r="B75" s="1">
        <f>samples_g[[#This Row],[alias]]</f>
        <v>0</v>
      </c>
      <c r="C75" s="5"/>
      <c r="D75" s="34"/>
      <c r="E75" s="34"/>
      <c r="F75" s="34"/>
      <c r="H75" s="34"/>
      <c r="I75" s="34"/>
      <c r="J75" s="34"/>
      <c r="K75" s="51"/>
      <c r="L75" s="51"/>
      <c r="O75" s="51"/>
      <c r="P75" s="34"/>
      <c r="Q75" s="34"/>
    </row>
    <row r="76">
      <c r="A76" s="1" t="s">
        <v>116</v>
      </c>
      <c r="B76" s="1">
        <f>samples_g[[#This Row],[alias]]</f>
        <v>0</v>
      </c>
      <c r="C76" s="5"/>
      <c r="D76" s="34"/>
      <c r="E76" s="34"/>
      <c r="F76" s="34"/>
      <c r="H76" s="34"/>
      <c r="I76" s="34"/>
      <c r="J76" s="34"/>
      <c r="K76" s="51"/>
      <c r="L76" s="51"/>
      <c r="O76" s="51"/>
      <c r="P76" s="34"/>
      <c r="Q76" s="34"/>
    </row>
    <row r="77">
      <c r="A77" s="1" t="s">
        <v>116</v>
      </c>
      <c r="B77" s="1">
        <f>samples_g[[#This Row],[alias]]</f>
        <v>0</v>
      </c>
      <c r="C77" s="5"/>
      <c r="D77" s="34"/>
      <c r="E77" s="34"/>
      <c r="F77" s="34"/>
      <c r="H77" s="34"/>
      <c r="I77" s="34"/>
      <c r="J77" s="34"/>
      <c r="K77" s="51"/>
      <c r="L77" s="51"/>
      <c r="O77" s="51"/>
      <c r="P77" s="34"/>
      <c r="Q77" s="34"/>
    </row>
    <row r="78">
      <c r="A78" s="1" t="s">
        <v>116</v>
      </c>
      <c r="B78" s="1">
        <f>samples_g[[#This Row],[alias]]</f>
        <v>0</v>
      </c>
      <c r="C78" s="5"/>
      <c r="D78" s="34"/>
      <c r="E78" s="34"/>
      <c r="F78" s="34"/>
      <c r="H78" s="34"/>
      <c r="I78" s="34"/>
      <c r="J78" s="34"/>
      <c r="K78" s="51"/>
      <c r="L78" s="51"/>
      <c r="O78" s="51"/>
      <c r="P78" s="34"/>
      <c r="Q78" s="34"/>
    </row>
    <row r="79">
      <c r="A79" s="1" t="s">
        <v>116</v>
      </c>
      <c r="B79" s="1">
        <f>samples_g[[#This Row],[alias]]</f>
        <v>0</v>
      </c>
      <c r="C79" s="5"/>
      <c r="D79" s="34"/>
      <c r="E79" s="34"/>
      <c r="F79" s="34"/>
      <c r="H79" s="34"/>
      <c r="I79" s="34"/>
      <c r="J79" s="34"/>
      <c r="K79" s="51"/>
      <c r="L79" s="51"/>
      <c r="O79" s="51"/>
      <c r="P79" s="34"/>
      <c r="Q79" s="34"/>
    </row>
    <row r="80">
      <c r="A80" s="1" t="s">
        <v>116</v>
      </c>
      <c r="B80" s="1">
        <f>samples_g[[#This Row],[alias]]</f>
        <v>0</v>
      </c>
      <c r="C80" s="5"/>
      <c r="D80" s="34"/>
      <c r="E80" s="34"/>
      <c r="F80" s="34"/>
      <c r="H80" s="34"/>
      <c r="I80" s="34"/>
      <c r="J80" s="34"/>
      <c r="K80" s="51"/>
      <c r="L80" s="51"/>
      <c r="O80" s="51"/>
      <c r="P80" s="34"/>
      <c r="Q80" s="34"/>
    </row>
    <row r="81">
      <c r="A81" s="1" t="s">
        <v>116</v>
      </c>
      <c r="B81" s="1">
        <f>samples_g[[#This Row],[alias]]</f>
        <v>0</v>
      </c>
      <c r="C81" s="5"/>
      <c r="D81" s="34"/>
      <c r="E81" s="34"/>
      <c r="F81" s="34"/>
      <c r="H81" s="34"/>
      <c r="I81" s="34"/>
      <c r="J81" s="34"/>
      <c r="K81" s="51"/>
      <c r="L81" s="51"/>
      <c r="O81" s="51"/>
      <c r="P81" s="34"/>
      <c r="Q81" s="34"/>
    </row>
    <row r="82">
      <c r="A82" s="1" t="s">
        <v>116</v>
      </c>
      <c r="B82" s="1">
        <f>samples_g[[#This Row],[alias]]</f>
        <v>0</v>
      </c>
      <c r="C82" s="5"/>
      <c r="D82" s="34"/>
      <c r="E82" s="34"/>
      <c r="F82" s="34"/>
      <c r="H82" s="34"/>
      <c r="I82" s="34"/>
      <c r="J82" s="34"/>
      <c r="K82" s="51"/>
      <c r="L82" s="51"/>
      <c r="O82" s="51"/>
      <c r="P82" s="34"/>
      <c r="Q82" s="34"/>
    </row>
    <row r="83">
      <c r="A83" s="1" t="s">
        <v>116</v>
      </c>
      <c r="B83" s="1">
        <f>samples_g[[#This Row],[alias]]</f>
        <v>0</v>
      </c>
      <c r="C83" s="5"/>
      <c r="D83" s="34"/>
      <c r="E83" s="34"/>
      <c r="F83" s="34"/>
      <c r="H83" s="34"/>
      <c r="I83" s="34"/>
      <c r="J83" s="34"/>
      <c r="K83" s="51"/>
      <c r="L83" s="51"/>
      <c r="O83" s="51"/>
      <c r="P83" s="34"/>
      <c r="Q83" s="34"/>
    </row>
    <row r="84">
      <c r="A84" s="1" t="s">
        <v>116</v>
      </c>
      <c r="B84" s="1">
        <f>samples_g[[#This Row],[alias]]</f>
        <v>0</v>
      </c>
      <c r="C84" s="5"/>
      <c r="D84" s="34"/>
      <c r="E84" s="34"/>
      <c r="F84" s="34"/>
      <c r="H84" s="34"/>
      <c r="I84" s="34"/>
      <c r="J84" s="34"/>
      <c r="K84" s="51"/>
      <c r="L84" s="51"/>
      <c r="O84" s="51"/>
      <c r="P84" s="34"/>
      <c r="Q84" s="34"/>
    </row>
    <row r="85">
      <c r="A85" s="1" t="s">
        <v>116</v>
      </c>
      <c r="B85" s="1">
        <f>samples_g[[#This Row],[alias]]</f>
        <v>0</v>
      </c>
      <c r="C85" s="5"/>
      <c r="D85" s="34"/>
      <c r="E85" s="34"/>
      <c r="F85" s="34"/>
      <c r="H85" s="34"/>
      <c r="I85" s="34"/>
      <c r="J85" s="34"/>
      <c r="K85" s="51"/>
      <c r="L85" s="51"/>
      <c r="O85" s="51"/>
      <c r="P85" s="34"/>
      <c r="Q85" s="34"/>
    </row>
    <row r="86">
      <c r="A86" s="1" t="s">
        <v>116</v>
      </c>
      <c r="B86" s="1">
        <f>samples_g[[#This Row],[alias]]</f>
        <v>0</v>
      </c>
      <c r="C86" s="5"/>
      <c r="D86" s="34"/>
      <c r="E86" s="34"/>
      <c r="F86" s="34"/>
      <c r="H86" s="34"/>
      <c r="I86" s="34"/>
      <c r="J86" s="34"/>
      <c r="K86" s="51"/>
      <c r="L86" s="51"/>
      <c r="O86" s="51"/>
      <c r="P86" s="34"/>
      <c r="Q86" s="34"/>
    </row>
    <row r="87">
      <c r="A87" s="1" t="s">
        <v>116</v>
      </c>
      <c r="B87" s="1">
        <f>samples_g[[#This Row],[alias]]</f>
        <v>0</v>
      </c>
      <c r="C87" s="5"/>
      <c r="D87" s="34"/>
      <c r="E87" s="34"/>
      <c r="F87" s="34"/>
      <c r="H87" s="34"/>
      <c r="I87" s="34"/>
      <c r="J87" s="34"/>
      <c r="K87" s="51"/>
      <c r="L87" s="51"/>
      <c r="O87" s="51"/>
      <c r="P87" s="34"/>
      <c r="Q87" s="34"/>
    </row>
    <row r="88">
      <c r="A88" s="1" t="s">
        <v>116</v>
      </c>
      <c r="B88" s="1">
        <f>samples_g[[#This Row],[alias]]</f>
        <v>0</v>
      </c>
      <c r="C88" s="5"/>
      <c r="D88" s="34"/>
      <c r="E88" s="34"/>
      <c r="F88" s="34"/>
      <c r="H88" s="34"/>
      <c r="I88" s="34"/>
      <c r="J88" s="34"/>
      <c r="K88" s="51"/>
      <c r="L88" s="51"/>
      <c r="O88" s="51"/>
      <c r="P88" s="34"/>
      <c r="Q88" s="34"/>
    </row>
    <row r="89">
      <c r="A89" s="1" t="s">
        <v>116</v>
      </c>
      <c r="B89" s="1">
        <f>samples_g[[#This Row],[alias]]</f>
        <v>0</v>
      </c>
      <c r="C89" s="5"/>
      <c r="D89" s="34"/>
      <c r="E89" s="34"/>
      <c r="F89" s="34"/>
      <c r="H89" s="34"/>
      <c r="I89" s="34"/>
      <c r="J89" s="34"/>
      <c r="K89" s="51"/>
      <c r="L89" s="51"/>
      <c r="O89" s="51"/>
      <c r="P89" s="34"/>
      <c r="Q89" s="34"/>
    </row>
    <row r="90">
      <c r="A90" s="1" t="s">
        <v>116</v>
      </c>
      <c r="B90" s="1">
        <f>samples_g[[#This Row],[alias]]</f>
        <v>0</v>
      </c>
      <c r="C90" s="5"/>
      <c r="D90" s="34"/>
      <c r="E90" s="34"/>
      <c r="F90" s="34"/>
      <c r="H90" s="34"/>
      <c r="I90" s="34"/>
      <c r="J90" s="34"/>
      <c r="K90" s="51"/>
      <c r="L90" s="51"/>
      <c r="O90" s="51"/>
      <c r="P90" s="34"/>
      <c r="Q90" s="34"/>
    </row>
    <row r="91">
      <c r="A91" s="1" t="s">
        <v>116</v>
      </c>
      <c r="B91" s="1">
        <f>samples_g[[#This Row],[alias]]</f>
        <v>0</v>
      </c>
      <c r="C91" s="5"/>
      <c r="D91" s="34"/>
      <c r="E91" s="34"/>
      <c r="F91" s="34"/>
      <c r="H91" s="34"/>
      <c r="I91" s="34"/>
      <c r="J91" s="34"/>
      <c r="K91" s="51"/>
      <c r="L91" s="51"/>
      <c r="O91" s="51"/>
      <c r="P91" s="34"/>
      <c r="Q91" s="34"/>
    </row>
    <row r="92">
      <c r="A92" s="1" t="s">
        <v>116</v>
      </c>
      <c r="B92" s="1">
        <f>samples_g[[#This Row],[alias]]</f>
        <v>0</v>
      </c>
      <c r="C92" s="5"/>
      <c r="D92" s="34"/>
      <c r="E92" s="34"/>
      <c r="F92" s="34"/>
      <c r="H92" s="34"/>
      <c r="I92" s="34"/>
      <c r="J92" s="34"/>
      <c r="K92" s="51"/>
      <c r="L92" s="51"/>
      <c r="O92" s="51"/>
      <c r="P92" s="34"/>
      <c r="Q92" s="34"/>
    </row>
    <row r="93">
      <c r="A93" s="1" t="s">
        <v>116</v>
      </c>
      <c r="B93" s="1">
        <f>samples_g[[#This Row],[alias]]</f>
        <v>0</v>
      </c>
      <c r="C93" s="5"/>
      <c r="D93" s="34"/>
      <c r="E93" s="34"/>
      <c r="F93" s="34"/>
      <c r="H93" s="34"/>
      <c r="I93" s="34"/>
      <c r="J93" s="34"/>
      <c r="K93" s="51"/>
      <c r="L93" s="51"/>
      <c r="O93" s="51"/>
      <c r="P93" s="34"/>
      <c r="Q93" s="34"/>
    </row>
    <row r="94">
      <c r="A94" s="1" t="s">
        <v>116</v>
      </c>
      <c r="B94" s="1">
        <f>samples_g[[#This Row],[alias]]</f>
        <v>0</v>
      </c>
      <c r="C94" s="5"/>
      <c r="D94" s="34"/>
      <c r="E94" s="34"/>
      <c r="F94" s="34"/>
      <c r="H94" s="34"/>
      <c r="I94" s="34"/>
      <c r="J94" s="34"/>
      <c r="K94" s="51"/>
      <c r="L94" s="51"/>
      <c r="O94" s="51"/>
      <c r="P94" s="34"/>
      <c r="Q94" s="34"/>
    </row>
    <row r="95">
      <c r="A95" s="1" t="s">
        <v>116</v>
      </c>
      <c r="B95" s="1">
        <f>samples_g[[#This Row],[alias]]</f>
        <v>0</v>
      </c>
      <c r="C95" s="5"/>
      <c r="D95" s="34"/>
      <c r="E95" s="34"/>
      <c r="F95" s="34"/>
      <c r="H95" s="34"/>
      <c r="I95" s="34"/>
      <c r="J95" s="34"/>
      <c r="K95" s="51"/>
      <c r="L95" s="51"/>
      <c r="O95" s="51"/>
      <c r="P95" s="34"/>
      <c r="Q95" s="34"/>
    </row>
    <row r="96">
      <c r="A96" s="1" t="s">
        <v>116</v>
      </c>
      <c r="B96" s="1">
        <f>samples_g[[#This Row],[alias]]</f>
        <v>0</v>
      </c>
      <c r="C96" s="5"/>
      <c r="D96" s="34"/>
      <c r="E96" s="34"/>
      <c r="F96" s="34"/>
      <c r="H96" s="34"/>
      <c r="I96" s="34"/>
      <c r="J96" s="34"/>
      <c r="K96" s="51"/>
      <c r="L96" s="51"/>
      <c r="O96" s="51"/>
      <c r="P96" s="34"/>
      <c r="Q96" s="34"/>
    </row>
    <row r="97">
      <c r="A97" s="1" t="s">
        <v>116</v>
      </c>
      <c r="B97" s="1">
        <f>samples_g[[#This Row],[alias]]</f>
        <v>0</v>
      </c>
      <c r="C97" s="5"/>
      <c r="D97" s="34"/>
      <c r="E97" s="34"/>
      <c r="F97" s="34"/>
      <c r="H97" s="34"/>
      <c r="I97" s="34"/>
      <c r="J97" s="34"/>
      <c r="K97" s="51"/>
      <c r="L97" s="51"/>
      <c r="O97" s="51"/>
      <c r="P97" s="34"/>
      <c r="Q97" s="34"/>
    </row>
    <row r="98">
      <c r="A98" s="1" t="s">
        <v>116</v>
      </c>
      <c r="B98" s="1">
        <f>samples_g[[#This Row],[alias]]</f>
        <v>0</v>
      </c>
      <c r="C98" s="5"/>
      <c r="D98" s="34"/>
      <c r="E98" s="34"/>
      <c r="F98" s="34"/>
      <c r="H98" s="34"/>
      <c r="I98" s="34"/>
      <c r="J98" s="34"/>
      <c r="K98" s="51"/>
      <c r="L98" s="51"/>
      <c r="O98" s="51"/>
      <c r="P98" s="34"/>
      <c r="Q98" s="34"/>
    </row>
    <row r="99">
      <c r="A99" s="1" t="s">
        <v>116</v>
      </c>
      <c r="B99" s="1">
        <f>samples_g[[#This Row],[alias]]</f>
        <v>0</v>
      </c>
      <c r="C99" s="5"/>
      <c r="D99" s="34"/>
      <c r="E99" s="34"/>
      <c r="F99" s="34"/>
      <c r="H99" s="34"/>
      <c r="I99" s="34"/>
      <c r="J99" s="34"/>
      <c r="K99" s="51"/>
      <c r="L99" s="51"/>
      <c r="O99" s="51"/>
      <c r="P99" s="34"/>
      <c r="Q99" s="34"/>
    </row>
    <row r="100">
      <c r="A100" s="1" t="s">
        <v>116</v>
      </c>
      <c r="B100" s="1">
        <f>samples_g[[#This Row],[alias]]</f>
        <v>0</v>
      </c>
      <c r="C100" s="5"/>
      <c r="D100" s="34"/>
      <c r="E100" s="34"/>
      <c r="F100" s="34"/>
      <c r="H100" s="34"/>
      <c r="I100" s="34"/>
      <c r="J100" s="34"/>
      <c r="K100" s="51"/>
      <c r="L100" s="51"/>
      <c r="O100" s="51"/>
      <c r="P100" s="34"/>
      <c r="Q100" s="34"/>
    </row>
    <row r="101">
      <c r="A101" s="1" t="s">
        <v>116</v>
      </c>
      <c r="B101" s="1">
        <f>samples_g[[#This Row],[alias]]</f>
        <v>0</v>
      </c>
      <c r="C101" s="5"/>
      <c r="D101" s="34"/>
      <c r="E101" s="34"/>
      <c r="F101" s="34"/>
      <c r="H101" s="34"/>
      <c r="I101" s="34"/>
      <c r="J101" s="34"/>
      <c r="K101" s="51"/>
      <c r="L101" s="51"/>
      <c r="O101" s="51"/>
      <c r="P101" s="34"/>
      <c r="Q101" s="34"/>
    </row>
    <row r="102">
      <c r="A102" s="1" t="s">
        <v>116</v>
      </c>
      <c r="B102" s="1">
        <f>samples_g[[#This Row],[alias]]</f>
        <v>0</v>
      </c>
      <c r="C102" s="5"/>
      <c r="D102" s="34"/>
      <c r="E102" s="34"/>
      <c r="F102" s="34"/>
      <c r="H102" s="34"/>
      <c r="I102" s="34"/>
      <c r="J102" s="34"/>
      <c r="K102" s="51"/>
      <c r="L102" s="51"/>
      <c r="O102" s="51"/>
      <c r="P102" s="34"/>
      <c r="Q102" s="34"/>
    </row>
    <row r="103">
      <c r="A103" s="1" t="s">
        <v>116</v>
      </c>
      <c r="B103" s="1">
        <f>samples_g[[#This Row],[alias]]</f>
        <v>0</v>
      </c>
      <c r="C103" s="5"/>
      <c r="D103" s="34"/>
      <c r="E103" s="34"/>
      <c r="F103" s="34"/>
      <c r="H103" s="34"/>
      <c r="I103" s="34"/>
      <c r="J103" s="34"/>
      <c r="K103" s="51"/>
      <c r="L103" s="51"/>
      <c r="O103" s="51"/>
      <c r="P103" s="34"/>
      <c r="Q103" s="34"/>
    </row>
    <row r="104">
      <c r="A104" s="1" t="s">
        <v>116</v>
      </c>
      <c r="B104" s="1">
        <f>samples_g[[#This Row],[alias]]</f>
        <v>0</v>
      </c>
      <c r="C104" s="5"/>
      <c r="D104" s="34"/>
      <c r="E104" s="34"/>
      <c r="F104" s="34"/>
      <c r="H104" s="34"/>
      <c r="I104" s="34"/>
      <c r="J104" s="34"/>
      <c r="K104" s="51"/>
      <c r="L104" s="51"/>
      <c r="O104" s="51"/>
      <c r="P104" s="34"/>
      <c r="Q104" s="34"/>
    </row>
    <row r="105">
      <c r="A105" s="1" t="s">
        <v>116</v>
      </c>
      <c r="B105" s="1">
        <f>samples_g[[#This Row],[alias]]</f>
        <v>0</v>
      </c>
      <c r="C105" s="5"/>
      <c r="D105" s="34"/>
      <c r="E105" s="34"/>
      <c r="F105" s="34"/>
      <c r="H105" s="34"/>
      <c r="I105" s="34"/>
      <c r="J105" s="34"/>
      <c r="K105" s="51"/>
      <c r="L105" s="51"/>
      <c r="O105" s="51"/>
      <c r="P105" s="34"/>
      <c r="Q105" s="34"/>
    </row>
    <row r="106">
      <c r="A106" s="1" t="s">
        <v>116</v>
      </c>
      <c r="B106" s="1">
        <f>samples_g[[#This Row],[alias]]</f>
        <v>0</v>
      </c>
      <c r="C106" s="5"/>
      <c r="D106" s="34"/>
      <c r="E106" s="34"/>
      <c r="F106" s="34"/>
      <c r="H106" s="34"/>
      <c r="I106" s="34"/>
      <c r="J106" s="34"/>
      <c r="K106" s="51"/>
      <c r="L106" s="51"/>
      <c r="O106" s="51"/>
      <c r="P106" s="34"/>
      <c r="Q106" s="34"/>
    </row>
    <row r="107">
      <c r="A107" s="1" t="s">
        <v>116</v>
      </c>
      <c r="B107" s="1">
        <f>samples_g[[#This Row],[alias]]</f>
        <v>0</v>
      </c>
      <c r="C107" s="5"/>
      <c r="D107" s="34"/>
      <c r="E107" s="34"/>
      <c r="F107" s="34"/>
      <c r="H107" s="34"/>
      <c r="I107" s="34"/>
      <c r="J107" s="34"/>
      <c r="K107" s="51"/>
      <c r="L107" s="51"/>
      <c r="O107" s="51"/>
      <c r="P107" s="34"/>
      <c r="Q107" s="34"/>
    </row>
    <row r="108">
      <c r="A108" s="1" t="s">
        <v>116</v>
      </c>
      <c r="B108" s="1">
        <f>samples_g[[#This Row],[alias]]</f>
        <v>0</v>
      </c>
      <c r="C108" s="5"/>
      <c r="D108" s="34"/>
      <c r="E108" s="34"/>
      <c r="F108" s="34"/>
      <c r="H108" s="34"/>
      <c r="I108" s="34"/>
      <c r="J108" s="34"/>
      <c r="K108" s="51"/>
      <c r="L108" s="51"/>
      <c r="O108" s="51"/>
      <c r="P108" s="34"/>
      <c r="Q108" s="34"/>
    </row>
    <row r="109">
      <c r="A109" s="1" t="s">
        <v>116</v>
      </c>
      <c r="B109" s="1">
        <f>samples_g[[#This Row],[alias]]</f>
        <v>0</v>
      </c>
      <c r="C109" s="5"/>
      <c r="D109" s="34"/>
      <c r="E109" s="34"/>
      <c r="F109" s="34"/>
      <c r="H109" s="34"/>
      <c r="I109" s="34"/>
      <c r="J109" s="34"/>
      <c r="K109" s="51"/>
      <c r="L109" s="51"/>
      <c r="O109" s="51"/>
      <c r="P109" s="34"/>
      <c r="Q109" s="34"/>
    </row>
    <row r="110">
      <c r="A110" s="1" t="s">
        <v>116</v>
      </c>
      <c r="B110" s="1">
        <f>samples_g[[#This Row],[alias]]</f>
        <v>0</v>
      </c>
      <c r="C110" s="5"/>
      <c r="D110" s="34"/>
      <c r="E110" s="34"/>
      <c r="F110" s="34"/>
      <c r="H110" s="34"/>
      <c r="I110" s="34"/>
      <c r="J110" s="34"/>
      <c r="K110" s="51"/>
      <c r="L110" s="51"/>
      <c r="O110" s="51"/>
      <c r="P110" s="34"/>
      <c r="Q110" s="34"/>
    </row>
    <row r="111">
      <c r="A111" s="1" t="s">
        <v>116</v>
      </c>
      <c r="B111" s="1">
        <f>samples_g[[#This Row],[alias]]</f>
        <v>0</v>
      </c>
      <c r="C111" s="5"/>
      <c r="D111" s="34"/>
      <c r="E111" s="34"/>
      <c r="F111" s="34"/>
      <c r="H111" s="34"/>
      <c r="I111" s="34"/>
      <c r="J111" s="34"/>
      <c r="K111" s="51"/>
      <c r="L111" s="51"/>
      <c r="O111" s="51"/>
      <c r="P111" s="34"/>
      <c r="Q111" s="34"/>
    </row>
    <row r="112">
      <c r="A112" s="1" t="s">
        <v>116</v>
      </c>
      <c r="B112" s="1">
        <f>samples_g[[#This Row],[alias]]</f>
        <v>0</v>
      </c>
      <c r="C112" s="5"/>
      <c r="D112" s="34"/>
      <c r="E112" s="34"/>
      <c r="F112" s="34"/>
      <c r="H112" s="34"/>
      <c r="I112" s="34"/>
      <c r="J112" s="34"/>
      <c r="K112" s="51"/>
      <c r="L112" s="51"/>
      <c r="O112" s="51"/>
      <c r="P112" s="34"/>
      <c r="Q112" s="34"/>
    </row>
    <row r="113">
      <c r="A113" s="1" t="s">
        <v>116</v>
      </c>
      <c r="B113" s="1">
        <f>samples_g[[#This Row],[alias]]</f>
        <v>0</v>
      </c>
      <c r="C113" s="5"/>
      <c r="D113" s="34"/>
      <c r="E113" s="34"/>
      <c r="F113" s="34"/>
      <c r="H113" s="34"/>
      <c r="I113" s="34"/>
      <c r="J113" s="34"/>
      <c r="K113" s="51"/>
      <c r="L113" s="51"/>
      <c r="O113" s="51"/>
      <c r="P113" s="34"/>
      <c r="Q113" s="34"/>
    </row>
    <row r="114">
      <c r="A114" s="1" t="s">
        <v>116</v>
      </c>
      <c r="B114" s="1">
        <f>samples_g[[#This Row],[alias]]</f>
        <v>0</v>
      </c>
      <c r="C114" s="5"/>
      <c r="D114" s="34"/>
      <c r="E114" s="34"/>
      <c r="F114" s="34"/>
      <c r="H114" s="34"/>
      <c r="I114" s="34"/>
      <c r="J114" s="34"/>
      <c r="K114" s="51"/>
      <c r="L114" s="51"/>
      <c r="O114" s="51"/>
      <c r="P114" s="34"/>
      <c r="Q114" s="34"/>
    </row>
    <row r="115">
      <c r="A115" s="1" t="s">
        <v>116</v>
      </c>
      <c r="B115" s="1">
        <f>samples_g[[#This Row],[alias]]</f>
        <v>0</v>
      </c>
      <c r="C115" s="5"/>
      <c r="D115" s="34"/>
      <c r="E115" s="34"/>
      <c r="F115" s="34"/>
      <c r="H115" s="34"/>
      <c r="I115" s="34"/>
      <c r="J115" s="34"/>
      <c r="K115" s="51"/>
      <c r="L115" s="51"/>
      <c r="O115" s="51"/>
      <c r="P115" s="34"/>
      <c r="Q115" s="34"/>
    </row>
    <row r="116">
      <c r="A116" s="1" t="s">
        <v>116</v>
      </c>
      <c r="B116" s="1">
        <f>samples_g[[#This Row],[alias]]</f>
        <v>0</v>
      </c>
      <c r="C116" s="5"/>
      <c r="D116" s="34"/>
      <c r="E116" s="34"/>
      <c r="F116" s="34"/>
      <c r="H116" s="34"/>
      <c r="I116" s="34"/>
      <c r="J116" s="34"/>
      <c r="K116" s="51"/>
      <c r="L116" s="51"/>
      <c r="O116" s="51"/>
      <c r="P116" s="34"/>
      <c r="Q116" s="34"/>
    </row>
    <row r="117">
      <c r="A117" s="1" t="s">
        <v>116</v>
      </c>
      <c r="B117" s="1">
        <f>samples_g[[#This Row],[alias]]</f>
        <v>0</v>
      </c>
      <c r="C117" s="5"/>
      <c r="D117" s="34"/>
      <c r="E117" s="34"/>
      <c r="F117" s="34"/>
      <c r="H117" s="34"/>
      <c r="I117" s="34"/>
      <c r="J117" s="34"/>
      <c r="K117" s="51"/>
      <c r="L117" s="51"/>
      <c r="O117" s="51"/>
      <c r="P117" s="34"/>
      <c r="Q117" s="34"/>
    </row>
    <row r="118">
      <c r="A118" s="1" t="s">
        <v>116</v>
      </c>
      <c r="B118" s="1">
        <f>samples_g[[#This Row],[alias]]</f>
        <v>0</v>
      </c>
      <c r="C118" s="5"/>
      <c r="D118" s="34"/>
      <c r="E118" s="34"/>
      <c r="F118" s="34"/>
      <c r="H118" s="34"/>
      <c r="I118" s="34"/>
      <c r="J118" s="34"/>
      <c r="K118" s="51"/>
      <c r="L118" s="51"/>
      <c r="O118" s="51"/>
      <c r="P118" s="34"/>
      <c r="Q118" s="34"/>
    </row>
    <row r="119">
      <c r="A119" s="1" t="s">
        <v>116</v>
      </c>
      <c r="B119" s="1">
        <f>samples_g[[#This Row],[alias]]</f>
        <v>0</v>
      </c>
      <c r="C119" s="5"/>
      <c r="D119" s="34"/>
      <c r="E119" s="34"/>
      <c r="F119" s="34"/>
      <c r="H119" s="34"/>
      <c r="I119" s="34"/>
      <c r="J119" s="34"/>
      <c r="K119" s="51"/>
      <c r="L119" s="51"/>
      <c r="O119" s="51"/>
      <c r="P119" s="34"/>
      <c r="Q119" s="34"/>
    </row>
    <row r="120">
      <c r="A120" s="1" t="s">
        <v>116</v>
      </c>
      <c r="B120" s="1">
        <f>samples_g[[#This Row],[alias]]</f>
        <v>0</v>
      </c>
      <c r="C120" s="5"/>
      <c r="D120" s="34"/>
      <c r="E120" s="34"/>
      <c r="F120" s="34"/>
      <c r="H120" s="34"/>
      <c r="I120" s="34"/>
      <c r="J120" s="34"/>
      <c r="K120" s="51"/>
      <c r="L120" s="51"/>
      <c r="O120" s="51"/>
      <c r="P120" s="34"/>
      <c r="Q120" s="34"/>
    </row>
    <row r="121">
      <c r="A121" s="1" t="s">
        <v>116</v>
      </c>
      <c r="B121" s="1">
        <f>samples_g[[#This Row],[alias]]</f>
        <v>0</v>
      </c>
      <c r="C121" s="5"/>
      <c r="D121" s="34"/>
      <c r="E121" s="34"/>
      <c r="F121" s="34"/>
      <c r="H121" s="34"/>
      <c r="I121" s="34"/>
      <c r="J121" s="34"/>
      <c r="K121" s="51"/>
      <c r="L121" s="51"/>
      <c r="O121" s="51"/>
      <c r="P121" s="34"/>
      <c r="Q121" s="34"/>
    </row>
    <row r="122">
      <c r="A122" s="1" t="s">
        <v>116</v>
      </c>
      <c r="B122" s="1">
        <f>samples_g[[#This Row],[alias]]</f>
        <v>0</v>
      </c>
      <c r="C122" s="5"/>
      <c r="D122" s="34"/>
      <c r="E122" s="34"/>
      <c r="F122" s="34"/>
      <c r="H122" s="34"/>
      <c r="I122" s="34"/>
      <c r="J122" s="34"/>
      <c r="K122" s="51"/>
      <c r="L122" s="51"/>
      <c r="O122" s="51"/>
      <c r="P122" s="34"/>
      <c r="Q122" s="34"/>
    </row>
    <row r="123">
      <c r="A123" s="1" t="s">
        <v>116</v>
      </c>
      <c r="B123" s="1">
        <f>samples_g[[#This Row],[alias]]</f>
        <v>0</v>
      </c>
      <c r="C123" s="5"/>
      <c r="D123" s="34"/>
      <c r="E123" s="34"/>
      <c r="F123" s="34"/>
      <c r="H123" s="34"/>
      <c r="I123" s="34"/>
      <c r="J123" s="34"/>
      <c r="K123" s="51"/>
      <c r="L123" s="51"/>
      <c r="O123" s="51"/>
      <c r="P123" s="34"/>
      <c r="Q123" s="34"/>
    </row>
    <row r="124">
      <c r="A124" s="1" t="s">
        <v>116</v>
      </c>
      <c r="B124" s="1">
        <f>samples_g[[#This Row],[alias]]</f>
        <v>0</v>
      </c>
      <c r="C124" s="5"/>
      <c r="D124" s="34"/>
      <c r="E124" s="34"/>
      <c r="F124" s="34"/>
      <c r="H124" s="34"/>
      <c r="I124" s="34"/>
      <c r="J124" s="34"/>
      <c r="K124" s="51"/>
      <c r="L124" s="51"/>
      <c r="O124" s="51"/>
      <c r="P124" s="34"/>
      <c r="Q124" s="34"/>
    </row>
    <row r="125">
      <c r="A125" s="1" t="s">
        <v>116</v>
      </c>
      <c r="B125" s="1">
        <f>samples_g[[#This Row],[alias]]</f>
        <v>0</v>
      </c>
      <c r="C125" s="5"/>
      <c r="D125" s="34"/>
      <c r="E125" s="34"/>
      <c r="F125" s="34"/>
      <c r="H125" s="34"/>
      <c r="I125" s="34"/>
      <c r="J125" s="34"/>
      <c r="K125" s="51"/>
      <c r="L125" s="51"/>
      <c r="O125" s="51"/>
      <c r="P125" s="34"/>
      <c r="Q125" s="34"/>
    </row>
    <row r="126">
      <c r="A126" s="1" t="s">
        <v>116</v>
      </c>
      <c r="B126" s="1">
        <f>samples_g[[#This Row],[alias]]</f>
        <v>0</v>
      </c>
      <c r="C126" s="5"/>
      <c r="D126" s="34"/>
      <c r="E126" s="34"/>
      <c r="F126" s="34"/>
      <c r="H126" s="34"/>
      <c r="I126" s="34"/>
      <c r="J126" s="34"/>
      <c r="K126" s="51"/>
      <c r="L126" s="51"/>
      <c r="O126" s="51"/>
      <c r="P126" s="34"/>
      <c r="Q126" s="34"/>
    </row>
    <row r="127">
      <c r="A127" s="1" t="s">
        <v>116</v>
      </c>
      <c r="B127" s="1">
        <f>samples_g[[#This Row],[alias]]</f>
        <v>0</v>
      </c>
      <c r="C127" s="5"/>
      <c r="D127" s="34"/>
      <c r="E127" s="34"/>
      <c r="F127" s="34"/>
      <c r="H127" s="34"/>
      <c r="I127" s="34"/>
      <c r="J127" s="34"/>
      <c r="K127" s="51"/>
      <c r="L127" s="51"/>
      <c r="O127" s="51"/>
      <c r="P127" s="34"/>
      <c r="Q127" s="34"/>
    </row>
    <row r="128">
      <c r="A128" s="1" t="s">
        <v>116</v>
      </c>
      <c r="B128" s="1">
        <f>samples_g[[#This Row],[alias]]</f>
        <v>0</v>
      </c>
      <c r="C128" s="5"/>
      <c r="D128" s="34"/>
      <c r="E128" s="34"/>
      <c r="F128" s="34"/>
      <c r="H128" s="34"/>
      <c r="I128" s="34"/>
      <c r="J128" s="34"/>
      <c r="K128" s="51"/>
      <c r="L128" s="51"/>
      <c r="O128" s="51"/>
      <c r="P128" s="34"/>
      <c r="Q128" s="34"/>
    </row>
    <row r="129">
      <c r="A129" s="1" t="s">
        <v>116</v>
      </c>
      <c r="B129" s="1">
        <f>samples_g[[#This Row],[alias]]</f>
        <v>0</v>
      </c>
      <c r="C129" s="5"/>
      <c r="D129" s="34"/>
      <c r="E129" s="34"/>
      <c r="F129" s="34"/>
      <c r="H129" s="34"/>
      <c r="I129" s="34"/>
      <c r="J129" s="34"/>
      <c r="K129" s="51"/>
      <c r="L129" s="51"/>
      <c r="O129" s="51"/>
      <c r="P129" s="34"/>
      <c r="Q129" s="34"/>
    </row>
    <row r="130">
      <c r="A130" s="1" t="s">
        <v>116</v>
      </c>
      <c r="B130" s="1">
        <f>samples_g[[#This Row],[alias]]</f>
        <v>0</v>
      </c>
      <c r="C130" s="5"/>
      <c r="D130" s="34"/>
      <c r="E130" s="34"/>
      <c r="F130" s="34"/>
      <c r="H130" s="34"/>
      <c r="I130" s="34"/>
      <c r="J130" s="34"/>
      <c r="K130" s="51"/>
      <c r="L130" s="51"/>
      <c r="O130" s="51"/>
      <c r="P130" s="34"/>
      <c r="Q130" s="34"/>
    </row>
    <row r="131">
      <c r="A131" s="1" t="s">
        <v>116</v>
      </c>
      <c r="B131" s="1">
        <f>samples_g[[#This Row],[alias]]</f>
        <v>0</v>
      </c>
      <c r="C131" s="5"/>
      <c r="D131" s="34"/>
      <c r="E131" s="34"/>
      <c r="F131" s="34"/>
      <c r="H131" s="34"/>
      <c r="I131" s="34"/>
      <c r="J131" s="34"/>
      <c r="K131" s="51"/>
      <c r="L131" s="51"/>
      <c r="O131" s="51"/>
      <c r="P131" s="34"/>
      <c r="Q131" s="34"/>
    </row>
    <row r="132">
      <c r="A132" s="1" t="s">
        <v>116</v>
      </c>
      <c r="B132" s="1">
        <f>samples_g[[#This Row],[alias]]</f>
        <v>0</v>
      </c>
      <c r="C132" s="5"/>
      <c r="D132" s="34"/>
      <c r="E132" s="34"/>
      <c r="F132" s="34"/>
      <c r="H132" s="34"/>
      <c r="I132" s="34"/>
      <c r="J132" s="34"/>
      <c r="K132" s="51"/>
      <c r="L132" s="51"/>
      <c r="O132" s="51"/>
      <c r="P132" s="34"/>
      <c r="Q132" s="34"/>
    </row>
    <row r="133">
      <c r="A133" s="1" t="s">
        <v>116</v>
      </c>
      <c r="B133" s="1">
        <f>samples_g[[#This Row],[alias]]</f>
        <v>0</v>
      </c>
      <c r="C133" s="5"/>
      <c r="D133" s="34"/>
      <c r="E133" s="34"/>
      <c r="F133" s="34"/>
      <c r="H133" s="34"/>
      <c r="I133" s="34"/>
      <c r="J133" s="34"/>
      <c r="K133" s="51"/>
      <c r="L133" s="51"/>
      <c r="O133" s="51"/>
      <c r="P133" s="34"/>
      <c r="Q133" s="34"/>
    </row>
    <row r="134">
      <c r="A134" s="1" t="s">
        <v>116</v>
      </c>
      <c r="B134" s="1">
        <f>samples_g[[#This Row],[alias]]</f>
        <v>0</v>
      </c>
      <c r="C134" s="5"/>
      <c r="D134" s="34"/>
      <c r="E134" s="34"/>
      <c r="F134" s="34"/>
      <c r="H134" s="34"/>
      <c r="I134" s="34"/>
      <c r="J134" s="34"/>
      <c r="K134" s="51"/>
      <c r="L134" s="51"/>
      <c r="O134" s="51"/>
      <c r="P134" s="34"/>
      <c r="Q134" s="34"/>
    </row>
    <row r="135">
      <c r="A135" s="1" t="s">
        <v>116</v>
      </c>
      <c r="B135" s="1">
        <f>samples_g[[#This Row],[alias]]</f>
        <v>0</v>
      </c>
      <c r="C135" s="5"/>
      <c r="D135" s="34"/>
      <c r="E135" s="34"/>
      <c r="F135" s="34"/>
      <c r="H135" s="34"/>
      <c r="I135" s="34"/>
      <c r="J135" s="34"/>
      <c r="K135" s="51"/>
      <c r="L135" s="51"/>
      <c r="O135" s="51"/>
      <c r="P135" s="34"/>
      <c r="Q135" s="34"/>
    </row>
    <row r="136">
      <c r="A136" s="1" t="s">
        <v>116</v>
      </c>
      <c r="B136" s="1">
        <f>samples_g[[#This Row],[alias]]</f>
        <v>0</v>
      </c>
      <c r="C136" s="5"/>
      <c r="D136" s="34"/>
      <c r="E136" s="34"/>
      <c r="F136" s="34"/>
      <c r="H136" s="34"/>
      <c r="I136" s="34"/>
      <c r="J136" s="34"/>
      <c r="K136" s="51"/>
      <c r="L136" s="51"/>
      <c r="O136" s="51"/>
      <c r="P136" s="34"/>
      <c r="Q136" s="34"/>
    </row>
    <row r="137">
      <c r="A137" s="1" t="s">
        <v>116</v>
      </c>
      <c r="B137" s="1">
        <f>samples_g[[#This Row],[alias]]</f>
        <v>0</v>
      </c>
      <c r="C137" s="5"/>
      <c r="D137" s="34"/>
      <c r="E137" s="34"/>
      <c r="F137" s="34"/>
      <c r="H137" s="34"/>
      <c r="I137" s="34"/>
      <c r="J137" s="34"/>
      <c r="K137" s="51"/>
      <c r="L137" s="51"/>
      <c r="O137" s="51"/>
      <c r="P137" s="34"/>
      <c r="Q137" s="34"/>
    </row>
    <row r="138">
      <c r="A138" s="1" t="s">
        <v>116</v>
      </c>
      <c r="B138" s="1">
        <f>samples_g[[#This Row],[alias]]</f>
        <v>0</v>
      </c>
      <c r="C138" s="5"/>
      <c r="D138" s="34"/>
      <c r="E138" s="34"/>
      <c r="F138" s="34"/>
      <c r="H138" s="34"/>
      <c r="I138" s="34"/>
      <c r="J138" s="34"/>
      <c r="K138" s="51"/>
      <c r="L138" s="51"/>
      <c r="O138" s="51"/>
      <c r="P138" s="34"/>
      <c r="Q138" s="34"/>
    </row>
    <row r="139">
      <c r="A139" s="1" t="s">
        <v>116</v>
      </c>
      <c r="B139" s="1">
        <f>samples_g[[#This Row],[alias]]</f>
        <v>0</v>
      </c>
      <c r="C139" s="5"/>
      <c r="D139" s="34"/>
      <c r="E139" s="34"/>
      <c r="F139" s="34"/>
      <c r="H139" s="34"/>
      <c r="I139" s="34"/>
      <c r="J139" s="34"/>
      <c r="K139" s="51"/>
      <c r="L139" s="51"/>
      <c r="O139" s="51"/>
      <c r="P139" s="34"/>
      <c r="Q139" s="34"/>
    </row>
    <row r="140">
      <c r="A140" s="1" t="s">
        <v>116</v>
      </c>
      <c r="B140" s="1">
        <f>samples_g[[#This Row],[alias]]</f>
        <v>0</v>
      </c>
      <c r="C140" s="5"/>
      <c r="D140" s="34"/>
      <c r="E140" s="34"/>
      <c r="F140" s="34"/>
      <c r="H140" s="34"/>
      <c r="I140" s="34"/>
      <c r="J140" s="34"/>
      <c r="K140" s="51"/>
      <c r="L140" s="51"/>
      <c r="O140" s="51"/>
      <c r="P140" s="34"/>
      <c r="Q140" s="34"/>
    </row>
    <row r="141">
      <c r="A141" s="1" t="s">
        <v>116</v>
      </c>
      <c r="B141" s="1">
        <f>samples_g[[#This Row],[alias]]</f>
        <v>0</v>
      </c>
      <c r="C141" s="5"/>
      <c r="D141" s="34"/>
      <c r="E141" s="34"/>
      <c r="F141" s="34"/>
      <c r="H141" s="34"/>
      <c r="I141" s="34"/>
      <c r="J141" s="34"/>
      <c r="K141" s="51"/>
      <c r="L141" s="51"/>
      <c r="O141" s="51"/>
      <c r="P141" s="34"/>
      <c r="Q141" s="34"/>
    </row>
    <row r="142">
      <c r="A142" s="1" t="s">
        <v>116</v>
      </c>
      <c r="B142" s="1">
        <f>samples_g[[#This Row],[alias]]</f>
        <v>0</v>
      </c>
      <c r="C142" s="5"/>
      <c r="D142" s="34"/>
      <c r="E142" s="34"/>
      <c r="F142" s="34"/>
      <c r="H142" s="34"/>
      <c r="I142" s="34"/>
      <c r="J142" s="34"/>
      <c r="K142" s="51"/>
      <c r="L142" s="51"/>
      <c r="O142" s="51"/>
      <c r="P142" s="34"/>
      <c r="Q142" s="34"/>
    </row>
    <row r="143">
      <c r="A143" s="1" t="s">
        <v>116</v>
      </c>
      <c r="B143" s="1">
        <f>samples_g[[#This Row],[alias]]</f>
        <v>0</v>
      </c>
      <c r="C143" s="5"/>
      <c r="D143" s="34"/>
      <c r="E143" s="34"/>
      <c r="F143" s="34"/>
      <c r="H143" s="34"/>
      <c r="I143" s="34"/>
      <c r="J143" s="34"/>
      <c r="K143" s="51"/>
      <c r="L143" s="51"/>
      <c r="O143" s="51"/>
      <c r="P143" s="34"/>
      <c r="Q143" s="34"/>
    </row>
    <row r="144">
      <c r="A144" s="1" t="s">
        <v>116</v>
      </c>
      <c r="B144" s="1">
        <f>samples_g[[#This Row],[alias]]</f>
        <v>0</v>
      </c>
      <c r="C144" s="5"/>
      <c r="D144" s="34"/>
      <c r="E144" s="34"/>
      <c r="F144" s="34"/>
      <c r="H144" s="34"/>
      <c r="I144" s="34"/>
      <c r="J144" s="34"/>
      <c r="K144" s="51"/>
      <c r="L144" s="51"/>
      <c r="O144" s="51"/>
      <c r="P144" s="34"/>
      <c r="Q144" s="34"/>
    </row>
    <row r="145">
      <c r="A145" s="1" t="s">
        <v>116</v>
      </c>
      <c r="B145" s="1">
        <f>samples_g[[#This Row],[alias]]</f>
        <v>0</v>
      </c>
      <c r="C145" s="5"/>
      <c r="D145" s="34"/>
      <c r="E145" s="34"/>
      <c r="F145" s="34"/>
      <c r="H145" s="34"/>
      <c r="I145" s="34"/>
      <c r="J145" s="34"/>
      <c r="K145" s="51"/>
      <c r="L145" s="51"/>
      <c r="O145" s="51"/>
      <c r="P145" s="34"/>
      <c r="Q145" s="34"/>
    </row>
    <row r="146">
      <c r="A146" s="1" t="s">
        <v>116</v>
      </c>
      <c r="B146" s="1">
        <f>samples_g[[#This Row],[alias]]</f>
        <v>0</v>
      </c>
      <c r="C146" s="5"/>
      <c r="D146" s="34"/>
      <c r="E146" s="34"/>
      <c r="F146" s="34"/>
      <c r="H146" s="34"/>
      <c r="I146" s="34"/>
      <c r="J146" s="34"/>
      <c r="K146" s="51"/>
      <c r="L146" s="51"/>
      <c r="O146" s="51"/>
      <c r="P146" s="34"/>
      <c r="Q146" s="34"/>
    </row>
    <row r="147">
      <c r="A147" s="1" t="s">
        <v>116</v>
      </c>
      <c r="B147" s="1">
        <f>samples_g[[#This Row],[alias]]</f>
        <v>0</v>
      </c>
      <c r="C147" s="5"/>
      <c r="D147" s="34"/>
      <c r="E147" s="34"/>
      <c r="F147" s="34"/>
      <c r="H147" s="34"/>
      <c r="I147" s="34"/>
      <c r="J147" s="34"/>
      <c r="K147" s="51"/>
      <c r="L147" s="51"/>
      <c r="O147" s="51"/>
      <c r="P147" s="34"/>
      <c r="Q147" s="34"/>
    </row>
    <row r="148">
      <c r="A148" s="1" t="s">
        <v>116</v>
      </c>
      <c r="B148" s="1">
        <f>samples_g[[#This Row],[alias]]</f>
        <v>0</v>
      </c>
      <c r="C148" s="5"/>
      <c r="D148" s="34"/>
      <c r="E148" s="34"/>
      <c r="F148" s="34"/>
      <c r="H148" s="34"/>
      <c r="I148" s="34"/>
      <c r="J148" s="34"/>
      <c r="K148" s="51"/>
      <c r="L148" s="51"/>
      <c r="O148" s="51"/>
      <c r="P148" s="34"/>
      <c r="Q148" s="34"/>
    </row>
    <row r="149">
      <c r="A149" s="1" t="s">
        <v>116</v>
      </c>
      <c r="B149" s="1">
        <f>samples_g[[#This Row],[alias]]</f>
        <v>0</v>
      </c>
      <c r="C149" s="5"/>
      <c r="D149" s="34"/>
      <c r="E149" s="34"/>
      <c r="F149" s="34"/>
      <c r="H149" s="34"/>
      <c r="I149" s="34"/>
      <c r="J149" s="34"/>
      <c r="K149" s="51"/>
      <c r="L149" s="51"/>
      <c r="O149" s="51"/>
      <c r="P149" s="34"/>
      <c r="Q149" s="34"/>
    </row>
    <row r="150">
      <c r="A150" s="1" t="s">
        <v>116</v>
      </c>
      <c r="B150" s="1">
        <f>samples_g[[#This Row],[alias]]</f>
        <v>0</v>
      </c>
      <c r="C150" s="5"/>
      <c r="D150" s="34"/>
      <c r="E150" s="34"/>
      <c r="F150" s="34"/>
      <c r="H150" s="34"/>
      <c r="I150" s="34"/>
      <c r="J150" s="34"/>
      <c r="K150" s="51"/>
      <c r="L150" s="51"/>
      <c r="O150" s="51"/>
      <c r="P150" s="34"/>
      <c r="Q150" s="34"/>
    </row>
    <row r="151">
      <c r="A151" s="1" t="s">
        <v>116</v>
      </c>
      <c r="B151" s="1">
        <f>samples_g[[#This Row],[alias]]</f>
        <v>0</v>
      </c>
      <c r="C151" s="5"/>
      <c r="D151" s="34"/>
      <c r="E151" s="34"/>
      <c r="F151" s="34"/>
      <c r="H151" s="34"/>
      <c r="I151" s="34"/>
      <c r="J151" s="34"/>
      <c r="K151" s="51"/>
      <c r="L151" s="51"/>
      <c r="O151" s="51"/>
      <c r="P151" s="34"/>
      <c r="Q151" s="34"/>
    </row>
    <row r="152">
      <c r="A152" s="1" t="s">
        <v>116</v>
      </c>
      <c r="B152" s="1">
        <f>samples_g[[#This Row],[alias]]</f>
        <v>0</v>
      </c>
      <c r="C152" s="5"/>
      <c r="D152" s="34"/>
      <c r="E152" s="34"/>
      <c r="F152" s="34"/>
      <c r="H152" s="34"/>
      <c r="I152" s="34"/>
      <c r="J152" s="34"/>
      <c r="K152" s="51"/>
      <c r="L152" s="51"/>
      <c r="O152" s="51"/>
      <c r="P152" s="34"/>
      <c r="Q152" s="34"/>
    </row>
    <row r="153">
      <c r="A153" s="1" t="s">
        <v>116</v>
      </c>
      <c r="B153" s="1">
        <f>samples_g[[#This Row],[alias]]</f>
        <v>0</v>
      </c>
      <c r="C153" s="5"/>
      <c r="D153" s="34"/>
      <c r="E153" s="34"/>
      <c r="F153" s="34"/>
      <c r="H153" s="34"/>
      <c r="I153" s="34"/>
      <c r="J153" s="34"/>
      <c r="K153" s="51"/>
      <c r="L153" s="51"/>
      <c r="O153" s="51"/>
      <c r="P153" s="34"/>
      <c r="Q153" s="34"/>
    </row>
    <row r="154">
      <c r="A154" s="1" t="s">
        <v>116</v>
      </c>
      <c r="B154" s="1">
        <f>samples_g[[#This Row],[alias]]</f>
        <v>0</v>
      </c>
      <c r="C154" s="5"/>
      <c r="D154" s="34"/>
      <c r="E154" s="34"/>
      <c r="F154" s="34"/>
      <c r="H154" s="34"/>
      <c r="I154" s="34"/>
      <c r="J154" s="34"/>
      <c r="K154" s="51"/>
      <c r="L154" s="51"/>
      <c r="O154" s="51"/>
      <c r="P154" s="34"/>
      <c r="Q154" s="34"/>
    </row>
    <row r="155">
      <c r="A155" s="1" t="s">
        <v>116</v>
      </c>
      <c r="B155" s="1">
        <f>samples_g[[#This Row],[alias]]</f>
        <v>0</v>
      </c>
      <c r="C155" s="5"/>
      <c r="D155" s="34"/>
      <c r="E155" s="34"/>
      <c r="F155" s="34"/>
      <c r="H155" s="34"/>
      <c r="I155" s="34"/>
      <c r="J155" s="34"/>
      <c r="K155" s="51"/>
      <c r="L155" s="51"/>
      <c r="O155" s="51"/>
      <c r="P155" s="34"/>
      <c r="Q155" s="34"/>
    </row>
    <row r="156">
      <c r="A156" s="1" t="s">
        <v>116</v>
      </c>
      <c r="B156" s="1">
        <f>samples_g[[#This Row],[alias]]</f>
        <v>0</v>
      </c>
      <c r="C156" s="5"/>
      <c r="D156" s="34"/>
      <c r="E156" s="34"/>
      <c r="F156" s="34"/>
      <c r="H156" s="34"/>
      <c r="I156" s="34"/>
      <c r="J156" s="34"/>
      <c r="K156" s="51"/>
      <c r="L156" s="51"/>
      <c r="O156" s="51"/>
      <c r="P156" s="34"/>
      <c r="Q156" s="34"/>
    </row>
    <row r="157">
      <c r="A157" s="1" t="s">
        <v>116</v>
      </c>
      <c r="B157" s="1">
        <f>samples_g[[#This Row],[alias]]</f>
        <v>0</v>
      </c>
      <c r="C157" s="5"/>
      <c r="D157" s="34"/>
      <c r="E157" s="34"/>
      <c r="F157" s="34"/>
      <c r="H157" s="34"/>
      <c r="I157" s="34"/>
      <c r="J157" s="34"/>
      <c r="K157" s="51"/>
      <c r="L157" s="51"/>
      <c r="O157" s="51"/>
      <c r="P157" s="34"/>
      <c r="Q157" s="34"/>
    </row>
    <row r="158">
      <c r="A158" s="1" t="s">
        <v>116</v>
      </c>
      <c r="B158" s="1">
        <f>samples_g[[#This Row],[alias]]</f>
        <v>0</v>
      </c>
      <c r="C158" s="5"/>
      <c r="D158" s="34"/>
      <c r="E158" s="34"/>
      <c r="F158" s="34"/>
      <c r="H158" s="34"/>
      <c r="I158" s="34"/>
      <c r="J158" s="34"/>
      <c r="K158" s="51"/>
      <c r="L158" s="51"/>
      <c r="O158" s="51"/>
      <c r="P158" s="34"/>
      <c r="Q158" s="34"/>
    </row>
    <row r="159">
      <c r="A159" s="1" t="s">
        <v>116</v>
      </c>
      <c r="B159" s="1">
        <f>samples_g[[#This Row],[alias]]</f>
        <v>0</v>
      </c>
      <c r="C159" s="5"/>
      <c r="D159" s="34"/>
      <c r="E159" s="34"/>
      <c r="F159" s="34"/>
      <c r="H159" s="34"/>
      <c r="I159" s="34"/>
      <c r="J159" s="34"/>
      <c r="K159" s="51"/>
      <c r="L159" s="51"/>
      <c r="O159" s="51"/>
      <c r="P159" s="34"/>
      <c r="Q159" s="34"/>
    </row>
    <row r="160">
      <c r="A160" s="1" t="s">
        <v>116</v>
      </c>
      <c r="B160" s="1">
        <f>samples_g[[#This Row],[alias]]</f>
        <v>0</v>
      </c>
      <c r="C160" s="5"/>
      <c r="D160" s="34"/>
      <c r="E160" s="34"/>
      <c r="F160" s="34"/>
      <c r="H160" s="34"/>
      <c r="I160" s="34"/>
      <c r="J160" s="34"/>
      <c r="K160" s="51"/>
      <c r="L160" s="51"/>
      <c r="O160" s="51"/>
      <c r="P160" s="34"/>
      <c r="Q160" s="34"/>
    </row>
    <row r="161">
      <c r="A161" s="1" t="s">
        <v>116</v>
      </c>
      <c r="B161" s="1">
        <f>samples_g[[#This Row],[alias]]</f>
        <v>0</v>
      </c>
      <c r="C161" s="5"/>
      <c r="D161" s="34"/>
      <c r="E161" s="34"/>
      <c r="F161" s="34"/>
      <c r="H161" s="34"/>
      <c r="I161" s="34"/>
      <c r="J161" s="34"/>
      <c r="K161" s="51"/>
      <c r="L161" s="51"/>
      <c r="O161" s="51"/>
      <c r="P161" s="34"/>
      <c r="Q161" s="34"/>
    </row>
    <row r="162">
      <c r="A162" s="1" t="s">
        <v>116</v>
      </c>
      <c r="B162" s="1">
        <f>samples_g[[#This Row],[alias]]</f>
        <v>0</v>
      </c>
      <c r="C162" s="5"/>
      <c r="D162" s="34"/>
      <c r="E162" s="34"/>
      <c r="F162" s="34"/>
      <c r="H162" s="34"/>
      <c r="I162" s="34"/>
      <c r="J162" s="34"/>
      <c r="K162" s="51"/>
      <c r="L162" s="51"/>
      <c r="O162" s="51"/>
      <c r="P162" s="34"/>
      <c r="Q162" s="34"/>
    </row>
    <row r="163">
      <c r="A163" s="1" t="s">
        <v>116</v>
      </c>
      <c r="B163" s="1">
        <f>samples_g[[#This Row],[alias]]</f>
        <v>0</v>
      </c>
      <c r="C163" s="5"/>
      <c r="D163" s="34"/>
      <c r="E163" s="34"/>
      <c r="F163" s="34"/>
      <c r="H163" s="34"/>
      <c r="I163" s="34"/>
      <c r="J163" s="34"/>
      <c r="K163" s="51"/>
      <c r="L163" s="51"/>
      <c r="O163" s="51"/>
      <c r="P163" s="34"/>
      <c r="Q163" s="34"/>
    </row>
    <row r="164">
      <c r="A164" s="1" t="s">
        <v>116</v>
      </c>
      <c r="B164" s="1">
        <f>samples_g[[#This Row],[alias]]</f>
        <v>0</v>
      </c>
      <c r="C164" s="5"/>
      <c r="D164" s="34"/>
      <c r="E164" s="34"/>
      <c r="F164" s="34"/>
      <c r="H164" s="34"/>
      <c r="I164" s="34"/>
      <c r="J164" s="34"/>
      <c r="K164" s="51"/>
      <c r="L164" s="51"/>
      <c r="O164" s="51"/>
      <c r="P164" s="34"/>
      <c r="Q164" s="34"/>
    </row>
    <row r="165">
      <c r="A165" s="1" t="s">
        <v>116</v>
      </c>
      <c r="B165" s="1">
        <f>samples_g[[#This Row],[alias]]</f>
        <v>0</v>
      </c>
      <c r="C165" s="5"/>
      <c r="D165" s="34"/>
      <c r="E165" s="34"/>
      <c r="F165" s="34"/>
      <c r="H165" s="34"/>
      <c r="I165" s="34"/>
      <c r="J165" s="34"/>
      <c r="K165" s="51"/>
      <c r="L165" s="51"/>
      <c r="O165" s="51"/>
      <c r="P165" s="34"/>
      <c r="Q165" s="34"/>
    </row>
    <row r="166">
      <c r="A166" s="1" t="s">
        <v>116</v>
      </c>
      <c r="B166" s="1">
        <f>samples_g[[#This Row],[alias]]</f>
        <v>0</v>
      </c>
      <c r="C166" s="5"/>
      <c r="D166" s="34"/>
      <c r="E166" s="34"/>
      <c r="F166" s="34"/>
      <c r="H166" s="34"/>
      <c r="I166" s="34"/>
      <c r="J166" s="34"/>
      <c r="K166" s="51"/>
      <c r="L166" s="51"/>
      <c r="O166" s="51"/>
      <c r="P166" s="34"/>
      <c r="Q166" s="34"/>
    </row>
    <row r="167">
      <c r="A167" s="1" t="s">
        <v>116</v>
      </c>
      <c r="B167" s="1">
        <f>samples_g[[#This Row],[alias]]</f>
        <v>0</v>
      </c>
      <c r="C167" s="5"/>
      <c r="D167" s="34"/>
      <c r="E167" s="34"/>
      <c r="F167" s="34"/>
      <c r="H167" s="34"/>
      <c r="I167" s="34"/>
      <c r="J167" s="34"/>
      <c r="K167" s="51"/>
      <c r="L167" s="51"/>
      <c r="O167" s="51"/>
      <c r="P167" s="34"/>
      <c r="Q167" s="34"/>
    </row>
    <row r="168">
      <c r="A168" s="1" t="s">
        <v>116</v>
      </c>
      <c r="B168" s="1">
        <f>samples_g[[#This Row],[alias]]</f>
        <v>0</v>
      </c>
      <c r="C168" s="5"/>
      <c r="D168" s="34"/>
      <c r="E168" s="34"/>
      <c r="F168" s="34"/>
      <c r="H168" s="34"/>
      <c r="I168" s="34"/>
      <c r="J168" s="34"/>
      <c r="K168" s="51"/>
      <c r="L168" s="51"/>
      <c r="O168" s="51"/>
      <c r="P168" s="34"/>
      <c r="Q168" s="34"/>
    </row>
    <row r="169">
      <c r="A169" s="1" t="s">
        <v>116</v>
      </c>
      <c r="B169" s="1">
        <f>samples_g[[#This Row],[alias]]</f>
        <v>0</v>
      </c>
      <c r="C169" s="5"/>
      <c r="D169" s="34"/>
      <c r="E169" s="34"/>
      <c r="F169" s="34"/>
      <c r="H169" s="34"/>
      <c r="I169" s="34"/>
      <c r="J169" s="34"/>
      <c r="K169" s="51"/>
      <c r="L169" s="51"/>
      <c r="O169" s="51"/>
      <c r="P169" s="34"/>
      <c r="Q169" s="34"/>
    </row>
    <row r="170">
      <c r="A170" s="1" t="s">
        <v>116</v>
      </c>
      <c r="B170" s="1">
        <f>samples_g[[#This Row],[alias]]</f>
        <v>0</v>
      </c>
      <c r="C170" s="5"/>
      <c r="D170" s="34"/>
      <c r="E170" s="34"/>
      <c r="F170" s="34"/>
      <c r="H170" s="34"/>
      <c r="I170" s="34"/>
      <c r="J170" s="34"/>
      <c r="K170" s="51"/>
      <c r="L170" s="51"/>
      <c r="O170" s="51"/>
      <c r="P170" s="34"/>
      <c r="Q170" s="34"/>
    </row>
    <row r="171">
      <c r="A171" s="1" t="s">
        <v>116</v>
      </c>
      <c r="B171" s="1">
        <f>samples_g[[#This Row],[alias]]</f>
        <v>0</v>
      </c>
      <c r="C171" s="5"/>
      <c r="D171" s="34"/>
      <c r="E171" s="34"/>
      <c r="F171" s="34"/>
      <c r="H171" s="34"/>
      <c r="I171" s="34"/>
      <c r="J171" s="34"/>
      <c r="K171" s="51"/>
      <c r="L171" s="51"/>
      <c r="O171" s="51"/>
      <c r="P171" s="34"/>
      <c r="Q171" s="34"/>
    </row>
    <row r="172">
      <c r="A172" s="1" t="s">
        <v>116</v>
      </c>
      <c r="B172" s="1">
        <f>samples_g[[#This Row],[alias]]</f>
        <v>0</v>
      </c>
      <c r="C172" s="5"/>
      <c r="D172" s="34"/>
      <c r="E172" s="34"/>
      <c r="F172" s="34"/>
      <c r="H172" s="34"/>
      <c r="I172" s="34"/>
      <c r="J172" s="34"/>
      <c r="K172" s="51"/>
      <c r="L172" s="51"/>
      <c r="O172" s="51"/>
      <c r="P172" s="34"/>
      <c r="Q172" s="34"/>
    </row>
    <row r="173">
      <c r="A173" s="1" t="s">
        <v>116</v>
      </c>
      <c r="B173" s="1">
        <f>samples_g[[#This Row],[alias]]</f>
        <v>0</v>
      </c>
      <c r="C173" s="5"/>
      <c r="D173" s="34"/>
      <c r="E173" s="34"/>
      <c r="F173" s="34"/>
      <c r="H173" s="34"/>
      <c r="I173" s="34"/>
      <c r="J173" s="34"/>
      <c r="K173" s="51"/>
      <c r="L173" s="51"/>
      <c r="O173" s="51"/>
      <c r="P173" s="34"/>
      <c r="Q173" s="34"/>
    </row>
    <row r="174">
      <c r="A174" s="1" t="s">
        <v>116</v>
      </c>
      <c r="B174" s="1">
        <f>samples_g[[#This Row],[alias]]</f>
        <v>0</v>
      </c>
      <c r="C174" s="5"/>
      <c r="D174" s="34"/>
      <c r="E174" s="34"/>
      <c r="F174" s="34"/>
      <c r="H174" s="34"/>
      <c r="I174" s="34"/>
      <c r="J174" s="34"/>
      <c r="K174" s="51"/>
      <c r="L174" s="51"/>
      <c r="O174" s="51"/>
      <c r="P174" s="34"/>
      <c r="Q174" s="34"/>
    </row>
    <row r="175">
      <c r="A175" s="1" t="s">
        <v>116</v>
      </c>
      <c r="B175" s="1">
        <f>samples_g[[#This Row],[alias]]</f>
        <v>0</v>
      </c>
      <c r="C175" s="5"/>
      <c r="D175" s="34"/>
      <c r="E175" s="34"/>
      <c r="F175" s="34"/>
      <c r="H175" s="34"/>
      <c r="I175" s="34"/>
      <c r="J175" s="34"/>
      <c r="K175" s="51"/>
      <c r="L175" s="51"/>
      <c r="O175" s="51"/>
      <c r="P175" s="34"/>
      <c r="Q175" s="34"/>
    </row>
    <row r="176">
      <c r="A176" s="1" t="s">
        <v>116</v>
      </c>
      <c r="B176" s="1">
        <f>samples_g[[#This Row],[alias]]</f>
        <v>0</v>
      </c>
      <c r="C176" s="5"/>
      <c r="D176" s="34"/>
      <c r="E176" s="34"/>
      <c r="F176" s="34"/>
      <c r="H176" s="34"/>
      <c r="I176" s="34"/>
      <c r="J176" s="34"/>
      <c r="K176" s="51"/>
      <c r="L176" s="51"/>
      <c r="O176" s="51"/>
      <c r="P176" s="34"/>
      <c r="Q176" s="34"/>
    </row>
    <row r="177">
      <c r="A177" s="1" t="s">
        <v>116</v>
      </c>
      <c r="B177" s="1">
        <f>samples_g[[#This Row],[alias]]</f>
        <v>0</v>
      </c>
      <c r="C177" s="5"/>
      <c r="D177" s="34"/>
      <c r="E177" s="34"/>
      <c r="F177" s="34"/>
      <c r="H177" s="34"/>
      <c r="I177" s="34"/>
      <c r="J177" s="34"/>
      <c r="K177" s="51"/>
      <c r="L177" s="51"/>
      <c r="O177" s="51"/>
      <c r="P177" s="34"/>
      <c r="Q177" s="34"/>
    </row>
    <row r="178">
      <c r="A178" s="1" t="s">
        <v>116</v>
      </c>
      <c r="B178" s="1">
        <f>samples_g[[#This Row],[alias]]</f>
        <v>0</v>
      </c>
      <c r="C178" s="5"/>
      <c r="D178" s="34"/>
      <c r="E178" s="34"/>
      <c r="F178" s="34"/>
      <c r="H178" s="34"/>
      <c r="I178" s="34"/>
      <c r="J178" s="34"/>
      <c r="K178" s="51"/>
      <c r="L178" s="51"/>
      <c r="O178" s="51"/>
      <c r="P178" s="34"/>
      <c r="Q178" s="34"/>
    </row>
    <row r="179">
      <c r="A179" s="1" t="s">
        <v>116</v>
      </c>
      <c r="B179" s="1">
        <f>samples_g[[#This Row],[alias]]</f>
        <v>0</v>
      </c>
      <c r="C179" s="5"/>
      <c r="D179" s="34"/>
      <c r="E179" s="34"/>
      <c r="F179" s="34"/>
      <c r="H179" s="34"/>
      <c r="I179" s="34"/>
      <c r="J179" s="34"/>
      <c r="K179" s="51"/>
      <c r="L179" s="51"/>
      <c r="O179" s="51"/>
      <c r="P179" s="34"/>
      <c r="Q179" s="34"/>
    </row>
    <row r="180">
      <c r="A180" s="1" t="s">
        <v>116</v>
      </c>
      <c r="B180" s="1">
        <f>samples_g[[#This Row],[alias]]</f>
        <v>0</v>
      </c>
      <c r="C180" s="5"/>
      <c r="D180" s="34"/>
      <c r="E180" s="34"/>
      <c r="F180" s="34"/>
      <c r="H180" s="34"/>
      <c r="I180" s="34"/>
      <c r="J180" s="34"/>
      <c r="K180" s="51"/>
      <c r="L180" s="51"/>
      <c r="O180" s="51"/>
      <c r="P180" s="34"/>
      <c r="Q180" s="34"/>
    </row>
    <row r="181">
      <c r="A181" s="1" t="s">
        <v>116</v>
      </c>
      <c r="B181" s="1">
        <f>samples_g[[#This Row],[alias]]</f>
        <v>0</v>
      </c>
      <c r="C181" s="5"/>
      <c r="D181" s="34"/>
      <c r="E181" s="34"/>
      <c r="F181" s="34"/>
      <c r="H181" s="34"/>
      <c r="I181" s="34"/>
      <c r="J181" s="34"/>
      <c r="K181" s="51"/>
      <c r="L181" s="51"/>
      <c r="O181" s="51"/>
      <c r="P181" s="34"/>
      <c r="Q181" s="34"/>
    </row>
    <row r="182">
      <c r="A182" s="1" t="s">
        <v>116</v>
      </c>
      <c r="B182" s="1">
        <f>samples_g[[#This Row],[alias]]</f>
        <v>0</v>
      </c>
      <c r="C182" s="5"/>
      <c r="D182" s="34"/>
      <c r="E182" s="34"/>
      <c r="F182" s="34"/>
      <c r="H182" s="34"/>
      <c r="I182" s="34"/>
      <c r="J182" s="34"/>
      <c r="K182" s="51"/>
      <c r="L182" s="51"/>
      <c r="O182" s="51"/>
      <c r="P182" s="34"/>
      <c r="Q182" s="34"/>
    </row>
    <row r="183">
      <c r="A183" s="1" t="s">
        <v>116</v>
      </c>
      <c r="B183" s="1">
        <f>samples_g[[#This Row],[alias]]</f>
        <v>0</v>
      </c>
      <c r="C183" s="5"/>
      <c r="D183" s="34"/>
      <c r="E183" s="34"/>
      <c r="F183" s="34"/>
      <c r="H183" s="34"/>
      <c r="I183" s="34"/>
      <c r="J183" s="34"/>
      <c r="K183" s="51"/>
      <c r="L183" s="51"/>
      <c r="O183" s="51"/>
      <c r="P183" s="34"/>
      <c r="Q183" s="34"/>
    </row>
    <row r="184">
      <c r="A184" s="1" t="s">
        <v>116</v>
      </c>
      <c r="B184" s="1">
        <f>samples_g[[#This Row],[alias]]</f>
        <v>0</v>
      </c>
      <c r="C184" s="5"/>
      <c r="D184" s="34"/>
      <c r="E184" s="34"/>
      <c r="F184" s="34"/>
      <c r="H184" s="34"/>
      <c r="I184" s="34"/>
      <c r="J184" s="34"/>
      <c r="K184" s="51"/>
      <c r="L184" s="51"/>
      <c r="O184" s="51"/>
      <c r="P184" s="34"/>
      <c r="Q184" s="34"/>
    </row>
    <row r="185">
      <c r="A185" s="1" t="s">
        <v>116</v>
      </c>
      <c r="B185" s="1">
        <f>samples_g[[#This Row],[alias]]</f>
        <v>0</v>
      </c>
      <c r="C185" s="5"/>
      <c r="D185" s="34"/>
      <c r="E185" s="34"/>
      <c r="F185" s="34"/>
      <c r="H185" s="34"/>
      <c r="I185" s="34"/>
      <c r="J185" s="34"/>
      <c r="K185" s="51"/>
      <c r="L185" s="51"/>
      <c r="O185" s="51"/>
      <c r="P185" s="34"/>
      <c r="Q185" s="34"/>
    </row>
    <row r="186">
      <c r="A186" s="1" t="s">
        <v>116</v>
      </c>
      <c r="B186" s="1">
        <f>samples_g[[#This Row],[alias]]</f>
        <v>0</v>
      </c>
      <c r="C186" s="5"/>
      <c r="D186" s="34"/>
      <c r="E186" s="34"/>
      <c r="F186" s="34"/>
      <c r="H186" s="34"/>
      <c r="I186" s="34"/>
      <c r="J186" s="34"/>
      <c r="K186" s="51"/>
      <c r="L186" s="51"/>
      <c r="O186" s="51"/>
      <c r="P186" s="34"/>
      <c r="Q186" s="34"/>
    </row>
    <row r="187">
      <c r="A187" s="1" t="s">
        <v>116</v>
      </c>
      <c r="B187" s="1">
        <f>samples_g[[#This Row],[alias]]</f>
        <v>0</v>
      </c>
      <c r="C187" s="5"/>
      <c r="D187" s="34"/>
      <c r="E187" s="34"/>
      <c r="F187" s="34"/>
      <c r="H187" s="34"/>
      <c r="I187" s="34"/>
      <c r="J187" s="34"/>
      <c r="K187" s="51"/>
      <c r="L187" s="51"/>
      <c r="O187" s="51"/>
      <c r="P187" s="34"/>
      <c r="Q187" s="34"/>
    </row>
    <row r="188">
      <c r="A188" s="1" t="s">
        <v>116</v>
      </c>
      <c r="B188" s="1">
        <f>samples_g[[#This Row],[alias]]</f>
        <v>0</v>
      </c>
      <c r="C188" s="5"/>
      <c r="D188" s="34"/>
      <c r="E188" s="34"/>
      <c r="F188" s="34"/>
      <c r="H188" s="34"/>
      <c r="I188" s="34"/>
      <c r="J188" s="34"/>
      <c r="K188" s="51"/>
      <c r="L188" s="51"/>
      <c r="O188" s="51"/>
      <c r="P188" s="34"/>
      <c r="Q188" s="34"/>
    </row>
    <row r="189">
      <c r="A189" s="1" t="s">
        <v>116</v>
      </c>
      <c r="B189" s="1">
        <f>samples_g[[#This Row],[alias]]</f>
        <v>0</v>
      </c>
      <c r="C189" s="5"/>
      <c r="D189" s="34"/>
      <c r="E189" s="34"/>
      <c r="F189" s="34"/>
      <c r="H189" s="34"/>
      <c r="I189" s="34"/>
      <c r="J189" s="34"/>
      <c r="K189" s="51"/>
      <c r="L189" s="51"/>
      <c r="O189" s="51"/>
      <c r="P189" s="34"/>
      <c r="Q189" s="34"/>
    </row>
    <row r="190">
      <c r="A190" s="1" t="s">
        <v>116</v>
      </c>
      <c r="B190" s="1">
        <f>samples_g[[#This Row],[alias]]</f>
        <v>0</v>
      </c>
      <c r="C190" s="5"/>
      <c r="D190" s="34"/>
      <c r="E190" s="34"/>
      <c r="F190" s="34"/>
      <c r="H190" s="34"/>
      <c r="I190" s="34"/>
      <c r="J190" s="34"/>
      <c r="K190" s="51"/>
      <c r="L190" s="51"/>
      <c r="O190" s="51"/>
      <c r="P190" s="34"/>
      <c r="Q190" s="34"/>
    </row>
    <row r="191">
      <c r="A191" s="1" t="s">
        <v>116</v>
      </c>
      <c r="B191" s="1">
        <f>samples_g[[#This Row],[alias]]</f>
        <v>0</v>
      </c>
      <c r="C191" s="5"/>
      <c r="D191" s="34"/>
      <c r="E191" s="34"/>
      <c r="F191" s="34"/>
      <c r="H191" s="34"/>
      <c r="I191" s="34"/>
      <c r="J191" s="34"/>
      <c r="K191" s="51"/>
      <c r="L191" s="51"/>
      <c r="O191" s="51"/>
      <c r="P191" s="34"/>
      <c r="Q191" s="34"/>
    </row>
    <row r="192">
      <c r="A192" s="1" t="s">
        <v>116</v>
      </c>
      <c r="B192" s="1">
        <f>samples_g[[#This Row],[alias]]</f>
        <v>0</v>
      </c>
      <c r="C192" s="5"/>
      <c r="D192" s="34"/>
      <c r="E192" s="34"/>
      <c r="F192" s="34"/>
      <c r="H192" s="34"/>
      <c r="I192" s="34"/>
      <c r="J192" s="34"/>
      <c r="K192" s="51"/>
      <c r="L192" s="51"/>
      <c r="O192" s="51"/>
      <c r="P192" s="34"/>
      <c r="Q192" s="34"/>
    </row>
    <row r="193">
      <c r="A193" s="1" t="s">
        <v>116</v>
      </c>
      <c r="B193" s="1">
        <f>samples_g[[#This Row],[alias]]</f>
        <v>0</v>
      </c>
      <c r="C193" s="5"/>
      <c r="D193" s="34"/>
      <c r="E193" s="34"/>
      <c r="F193" s="34"/>
      <c r="H193" s="34"/>
      <c r="I193" s="34"/>
      <c r="J193" s="34"/>
      <c r="K193" s="51"/>
      <c r="L193" s="51"/>
      <c r="O193" s="51"/>
      <c r="P193" s="34"/>
      <c r="Q193" s="34"/>
    </row>
    <row r="194">
      <c r="A194" s="1" t="s">
        <v>116</v>
      </c>
      <c r="B194" s="1">
        <f>samples_g[[#This Row],[alias]]</f>
        <v>0</v>
      </c>
      <c r="C194" s="5"/>
      <c r="D194" s="34"/>
      <c r="E194" s="34"/>
      <c r="F194" s="34"/>
      <c r="H194" s="34"/>
      <c r="I194" s="34"/>
      <c r="J194" s="34"/>
      <c r="K194" s="51"/>
      <c r="L194" s="51"/>
      <c r="O194" s="51"/>
      <c r="P194" s="34"/>
      <c r="Q194" s="34"/>
    </row>
    <row r="195">
      <c r="A195" s="1" t="s">
        <v>116</v>
      </c>
      <c r="B195" s="1">
        <f>samples_g[[#This Row],[alias]]</f>
        <v>0</v>
      </c>
      <c r="C195" s="5"/>
      <c r="D195" s="34"/>
      <c r="E195" s="34"/>
      <c r="F195" s="34"/>
      <c r="H195" s="34"/>
      <c r="I195" s="34"/>
      <c r="J195" s="34"/>
      <c r="K195" s="51"/>
      <c r="L195" s="51"/>
      <c r="O195" s="51"/>
      <c r="P195" s="34"/>
      <c r="Q195" s="34"/>
    </row>
    <row r="196">
      <c r="A196" s="1" t="s">
        <v>116</v>
      </c>
      <c r="B196" s="1">
        <f>samples_g[[#This Row],[alias]]</f>
        <v>0</v>
      </c>
      <c r="C196" s="5"/>
      <c r="D196" s="34"/>
      <c r="E196" s="34"/>
      <c r="F196" s="34"/>
      <c r="H196" s="34"/>
      <c r="I196" s="34"/>
      <c r="J196" s="34"/>
      <c r="K196" s="51"/>
      <c r="L196" s="51"/>
      <c r="O196" s="51"/>
      <c r="P196" s="34"/>
      <c r="Q196" s="34"/>
    </row>
    <row r="197">
      <c r="A197" s="1" t="s">
        <v>116</v>
      </c>
      <c r="B197" s="1">
        <f>samples_g[[#This Row],[alias]]</f>
        <v>0</v>
      </c>
      <c r="C197" s="5"/>
      <c r="D197" s="34"/>
      <c r="E197" s="34"/>
      <c r="F197" s="34"/>
      <c r="H197" s="34"/>
      <c r="I197" s="34"/>
      <c r="J197" s="34"/>
      <c r="K197" s="51"/>
      <c r="L197" s="51"/>
      <c r="O197" s="51"/>
      <c r="P197" s="34"/>
      <c r="Q197" s="34"/>
    </row>
    <row r="198">
      <c r="A198" s="1" t="s">
        <v>116</v>
      </c>
      <c r="B198" s="1">
        <f>samples_g[[#This Row],[alias]]</f>
        <v>0</v>
      </c>
      <c r="C198" s="5"/>
      <c r="D198" s="34"/>
      <c r="E198" s="34"/>
      <c r="F198" s="34"/>
      <c r="H198" s="34"/>
      <c r="I198" s="34"/>
      <c r="J198" s="34"/>
      <c r="K198" s="51"/>
      <c r="L198" s="51"/>
      <c r="O198" s="51"/>
      <c r="P198" s="34"/>
      <c r="Q198" s="34"/>
    </row>
    <row r="199">
      <c r="A199" s="1" t="s">
        <v>116</v>
      </c>
      <c r="B199" s="1">
        <f>samples_g[[#This Row],[alias]]</f>
        <v>0</v>
      </c>
      <c r="C199" s="5"/>
      <c r="D199" s="34"/>
      <c r="E199" s="34"/>
      <c r="F199" s="34"/>
      <c r="H199" s="34"/>
      <c r="I199" s="34"/>
      <c r="J199" s="34"/>
      <c r="K199" s="51"/>
      <c r="L199" s="51"/>
      <c r="O199" s="51"/>
      <c r="P199" s="34"/>
      <c r="Q199" s="34"/>
    </row>
    <row r="200">
      <c r="A200" s="1" t="s">
        <v>116</v>
      </c>
      <c r="B200" s="1">
        <f>samples_g[[#This Row],[alias]]</f>
        <v>0</v>
      </c>
      <c r="C200" s="5"/>
      <c r="D200" s="34"/>
      <c r="E200" s="34"/>
      <c r="F200" s="34"/>
      <c r="H200" s="34"/>
      <c r="I200" s="34"/>
      <c r="J200" s="34"/>
      <c r="K200" s="51"/>
      <c r="L200" s="51"/>
      <c r="O200" s="51"/>
      <c r="P200" s="34"/>
      <c r="Q200" s="34"/>
    </row>
    <row r="201">
      <c r="A201" s="1" t="s">
        <v>116</v>
      </c>
      <c r="B201" s="1">
        <f>samples_g[[#This Row],[alias]]</f>
        <v>0</v>
      </c>
      <c r="C201" s="5"/>
      <c r="D201" s="34"/>
      <c r="E201" s="34"/>
      <c r="F201" s="34"/>
      <c r="H201" s="34"/>
      <c r="I201" s="34"/>
      <c r="J201" s="34"/>
      <c r="K201" s="51"/>
      <c r="L201" s="51"/>
      <c r="O201" s="51"/>
      <c r="P201" s="34"/>
      <c r="Q201" s="34"/>
    </row>
    <row r="202">
      <c r="A202" s="1" t="s">
        <v>116</v>
      </c>
      <c r="B202" s="1">
        <f>samples_g[[#This Row],[alias]]</f>
        <v>0</v>
      </c>
      <c r="C202" s="5"/>
      <c r="D202" s="34"/>
      <c r="E202" s="34"/>
      <c r="F202" s="34"/>
      <c r="H202" s="34"/>
      <c r="I202" s="34"/>
      <c r="J202" s="34"/>
      <c r="K202" s="51"/>
      <c r="L202" s="51"/>
      <c r="O202" s="51"/>
      <c r="P202" s="34"/>
      <c r="Q202" s="34"/>
    </row>
    <row r="203">
      <c r="A203" s="1" t="s">
        <v>116</v>
      </c>
      <c r="B203" s="1">
        <f>samples_g[[#This Row],[alias]]</f>
        <v>0</v>
      </c>
      <c r="C203" s="5"/>
      <c r="D203" s="34"/>
      <c r="E203" s="34"/>
      <c r="F203" s="34"/>
      <c r="H203" s="34"/>
      <c r="I203" s="34"/>
      <c r="J203" s="34"/>
      <c r="K203" s="51"/>
      <c r="L203" s="51"/>
      <c r="O203" s="51"/>
      <c r="P203" s="34"/>
      <c r="Q203" s="34"/>
    </row>
    <row r="204">
      <c r="A204" s="1" t="s">
        <v>116</v>
      </c>
      <c r="B204" s="1">
        <f>samples_g[[#This Row],[alias]]</f>
        <v>0</v>
      </c>
      <c r="C204" s="5"/>
      <c r="D204" s="34"/>
      <c r="E204" s="34"/>
      <c r="F204" s="34"/>
      <c r="H204" s="34"/>
      <c r="I204" s="34"/>
      <c r="J204" s="34"/>
      <c r="K204" s="51"/>
      <c r="L204" s="51"/>
      <c r="O204" s="51"/>
      <c r="P204" s="34"/>
      <c r="Q204" s="34"/>
    </row>
    <row r="205">
      <c r="A205" s="1" t="s">
        <v>116</v>
      </c>
      <c r="B205" s="1">
        <f>samples_g[[#This Row],[alias]]</f>
        <v>0</v>
      </c>
      <c r="C205" s="5"/>
      <c r="D205" s="34"/>
      <c r="E205" s="34"/>
      <c r="F205" s="34"/>
      <c r="H205" s="34"/>
      <c r="I205" s="34"/>
      <c r="J205" s="34"/>
      <c r="K205" s="51"/>
      <c r="L205" s="51"/>
      <c r="O205" s="51"/>
      <c r="P205" s="34"/>
      <c r="Q205" s="34"/>
    </row>
    <row r="206">
      <c r="A206" s="1" t="s">
        <v>116</v>
      </c>
      <c r="B206" s="1">
        <f>samples_g[[#This Row],[alias]]</f>
        <v>0</v>
      </c>
      <c r="C206" s="5"/>
      <c r="D206" s="34"/>
      <c r="E206" s="34"/>
      <c r="F206" s="34"/>
      <c r="H206" s="34"/>
      <c r="I206" s="34"/>
      <c r="J206" s="34"/>
      <c r="K206" s="51"/>
      <c r="L206" s="51"/>
      <c r="O206" s="51"/>
      <c r="P206" s="34"/>
      <c r="Q206" s="34"/>
    </row>
    <row r="207">
      <c r="A207" s="1" t="s">
        <v>116</v>
      </c>
      <c r="B207" s="1">
        <f>samples_g[[#This Row],[alias]]</f>
        <v>0</v>
      </c>
      <c r="C207" s="5"/>
      <c r="D207" s="34"/>
      <c r="E207" s="34"/>
      <c r="F207" s="34"/>
      <c r="H207" s="34"/>
      <c r="I207" s="34"/>
      <c r="J207" s="34"/>
      <c r="K207" s="51"/>
      <c r="L207" s="51"/>
      <c r="O207" s="51"/>
      <c r="P207" s="34"/>
      <c r="Q207" s="34"/>
    </row>
    <row r="208">
      <c r="A208" s="1" t="s">
        <v>116</v>
      </c>
      <c r="B208" s="1">
        <f>samples_g[[#This Row],[alias]]</f>
        <v>0</v>
      </c>
      <c r="C208" s="5"/>
      <c r="D208" s="34"/>
      <c r="E208" s="34"/>
      <c r="F208" s="34"/>
      <c r="H208" s="34"/>
      <c r="I208" s="34"/>
      <c r="J208" s="34"/>
      <c r="K208" s="51"/>
      <c r="L208" s="51"/>
      <c r="O208" s="51"/>
      <c r="P208" s="34"/>
      <c r="Q208" s="34"/>
    </row>
    <row r="209">
      <c r="A209" s="1" t="s">
        <v>116</v>
      </c>
      <c r="B209" s="1">
        <f>samples_g[[#This Row],[alias]]</f>
        <v>0</v>
      </c>
      <c r="C209" s="5"/>
      <c r="D209" s="34"/>
      <c r="E209" s="34"/>
      <c r="F209" s="34"/>
      <c r="H209" s="34"/>
      <c r="I209" s="34"/>
      <c r="J209" s="34"/>
      <c r="K209" s="51"/>
      <c r="L209" s="51"/>
      <c r="O209" s="51"/>
      <c r="P209" s="34"/>
      <c r="Q209" s="34"/>
    </row>
    <row r="210">
      <c r="A210" s="1" t="s">
        <v>116</v>
      </c>
      <c r="B210" s="1">
        <f>samples_g[[#This Row],[alias]]</f>
        <v>0</v>
      </c>
      <c r="C210" s="5"/>
      <c r="D210" s="34"/>
      <c r="E210" s="34"/>
      <c r="F210" s="34"/>
      <c r="H210" s="34"/>
      <c r="I210" s="34"/>
      <c r="J210" s="34"/>
      <c r="K210" s="51"/>
      <c r="L210" s="51"/>
      <c r="O210" s="51"/>
      <c r="P210" s="34"/>
      <c r="Q210" s="34"/>
    </row>
    <row r="211">
      <c r="A211" s="1" t="s">
        <v>116</v>
      </c>
      <c r="B211" s="1">
        <f>samples_g[[#This Row],[alias]]</f>
        <v>0</v>
      </c>
      <c r="C211" s="5"/>
      <c r="D211" s="34"/>
      <c r="E211" s="34"/>
      <c r="F211" s="34"/>
      <c r="H211" s="34"/>
      <c r="I211" s="34"/>
      <c r="J211" s="34"/>
      <c r="K211" s="51"/>
      <c r="L211" s="51"/>
      <c r="O211" s="51"/>
      <c r="P211" s="34"/>
      <c r="Q211" s="34"/>
    </row>
    <row r="212">
      <c r="A212" s="1" t="s">
        <v>116</v>
      </c>
      <c r="B212" s="1">
        <f>samples_g[[#This Row],[alias]]</f>
        <v>0</v>
      </c>
      <c r="C212" s="5"/>
      <c r="D212" s="34"/>
      <c r="E212" s="34"/>
      <c r="F212" s="34"/>
      <c r="H212" s="34"/>
      <c r="I212" s="34"/>
      <c r="J212" s="34"/>
      <c r="K212" s="51"/>
      <c r="L212" s="51"/>
      <c r="O212" s="51"/>
      <c r="P212" s="34"/>
      <c r="Q212" s="34"/>
    </row>
    <row r="213">
      <c r="A213" s="1" t="s">
        <v>116</v>
      </c>
      <c r="B213" s="1">
        <f>samples_g[[#This Row],[alias]]</f>
        <v>0</v>
      </c>
      <c r="C213" s="5"/>
      <c r="D213" s="34"/>
      <c r="E213" s="34"/>
      <c r="F213" s="34"/>
      <c r="H213" s="34"/>
      <c r="I213" s="34"/>
      <c r="J213" s="34"/>
      <c r="K213" s="51"/>
      <c r="L213" s="51"/>
      <c r="O213" s="51"/>
      <c r="P213" s="34"/>
      <c r="Q213" s="34"/>
    </row>
    <row r="214">
      <c r="A214" s="1" t="s">
        <v>116</v>
      </c>
      <c r="B214" s="1">
        <f>samples_g[[#This Row],[alias]]</f>
        <v>0</v>
      </c>
      <c r="C214" s="5"/>
      <c r="D214" s="34"/>
      <c r="E214" s="34"/>
      <c r="F214" s="34"/>
      <c r="H214" s="34"/>
      <c r="I214" s="34"/>
      <c r="J214" s="34"/>
      <c r="K214" s="51"/>
      <c r="L214" s="51"/>
      <c r="O214" s="51"/>
      <c r="P214" s="34"/>
      <c r="Q214" s="34"/>
    </row>
    <row r="215">
      <c r="A215" s="1" t="s">
        <v>116</v>
      </c>
      <c r="B215" s="1">
        <f>samples_g[[#This Row],[alias]]</f>
        <v>0</v>
      </c>
      <c r="C215" s="5"/>
      <c r="D215" s="34"/>
      <c r="E215" s="34"/>
      <c r="F215" s="34"/>
      <c r="H215" s="34"/>
      <c r="I215" s="34"/>
      <c r="J215" s="34"/>
      <c r="K215" s="51"/>
      <c r="L215" s="51"/>
      <c r="O215" s="51"/>
      <c r="P215" s="34"/>
      <c r="Q215" s="34"/>
    </row>
    <row r="216">
      <c r="A216" s="1" t="s">
        <v>116</v>
      </c>
      <c r="B216" s="1">
        <f>samples_g[[#This Row],[alias]]</f>
        <v>0</v>
      </c>
      <c r="C216" s="5"/>
      <c r="D216" s="34"/>
      <c r="E216" s="34"/>
      <c r="F216" s="34"/>
      <c r="H216" s="34"/>
      <c r="I216" s="34"/>
      <c r="J216" s="34"/>
      <c r="K216" s="51"/>
      <c r="L216" s="51"/>
      <c r="O216" s="51"/>
      <c r="P216" s="34"/>
      <c r="Q216" s="34"/>
    </row>
    <row r="217">
      <c r="A217" s="1" t="s">
        <v>116</v>
      </c>
      <c r="B217" s="1">
        <f>samples_g[[#This Row],[alias]]</f>
        <v>0</v>
      </c>
      <c r="C217" s="5"/>
      <c r="D217" s="34"/>
      <c r="E217" s="34"/>
      <c r="F217" s="34"/>
      <c r="H217" s="34"/>
      <c r="I217" s="34"/>
      <c r="J217" s="34"/>
      <c r="K217" s="51"/>
      <c r="L217" s="51"/>
      <c r="O217" s="51"/>
      <c r="P217" s="34"/>
      <c r="Q217" s="34"/>
    </row>
    <row r="218">
      <c r="A218" s="1" t="s">
        <v>116</v>
      </c>
      <c r="B218" s="1">
        <f>samples_g[[#This Row],[alias]]</f>
        <v>0</v>
      </c>
      <c r="C218" s="5"/>
      <c r="D218" s="34"/>
      <c r="E218" s="34"/>
      <c r="F218" s="34"/>
      <c r="H218" s="34"/>
      <c r="I218" s="34"/>
      <c r="J218" s="34"/>
      <c r="K218" s="51"/>
      <c r="L218" s="51"/>
      <c r="O218" s="51"/>
      <c r="P218" s="34"/>
      <c r="Q218" s="34"/>
    </row>
    <row r="219">
      <c r="A219" s="1" t="s">
        <v>116</v>
      </c>
      <c r="B219" s="1">
        <f>samples_g[[#This Row],[alias]]</f>
        <v>0</v>
      </c>
      <c r="C219" s="5"/>
      <c r="D219" s="34"/>
      <c r="E219" s="34"/>
      <c r="F219" s="34"/>
      <c r="H219" s="34"/>
      <c r="I219" s="34"/>
      <c r="J219" s="34"/>
      <c r="K219" s="51"/>
      <c r="L219" s="51"/>
      <c r="O219" s="51"/>
      <c r="P219" s="34"/>
      <c r="Q219" s="34"/>
    </row>
    <row r="220">
      <c r="A220" s="1" t="s">
        <v>116</v>
      </c>
      <c r="B220" s="1">
        <f>samples_g[[#This Row],[alias]]</f>
        <v>0</v>
      </c>
      <c r="C220" s="5"/>
      <c r="D220" s="34"/>
      <c r="E220" s="34"/>
      <c r="F220" s="34"/>
      <c r="H220" s="34"/>
      <c r="I220" s="34"/>
      <c r="J220" s="34"/>
      <c r="K220" s="51"/>
      <c r="L220" s="51"/>
      <c r="O220" s="51"/>
      <c r="P220" s="34"/>
      <c r="Q220" s="34"/>
    </row>
    <row r="221">
      <c r="A221" s="1" t="s">
        <v>116</v>
      </c>
      <c r="B221" s="1">
        <f>samples_g[[#This Row],[alias]]</f>
        <v>0</v>
      </c>
      <c r="C221" s="5"/>
      <c r="D221" s="34"/>
      <c r="E221" s="34"/>
      <c r="F221" s="34"/>
      <c r="H221" s="34"/>
      <c r="I221" s="34"/>
      <c r="J221" s="34"/>
      <c r="K221" s="51"/>
      <c r="L221" s="51"/>
      <c r="O221" s="51"/>
      <c r="P221" s="34"/>
      <c r="Q221" s="34"/>
    </row>
    <row r="222">
      <c r="A222" s="1" t="s">
        <v>116</v>
      </c>
      <c r="B222" s="1">
        <f>samples_g[[#This Row],[alias]]</f>
        <v>0</v>
      </c>
      <c r="C222" s="5"/>
      <c r="D222" s="34"/>
      <c r="E222" s="34"/>
      <c r="F222" s="34"/>
      <c r="H222" s="34"/>
      <c r="I222" s="34"/>
      <c r="J222" s="34"/>
      <c r="K222" s="51"/>
      <c r="L222" s="51"/>
      <c r="O222" s="51"/>
      <c r="P222" s="34"/>
      <c r="Q222" s="34"/>
    </row>
    <row r="223">
      <c r="A223" s="1" t="s">
        <v>116</v>
      </c>
      <c r="B223" s="1">
        <f>samples_g[[#This Row],[alias]]</f>
        <v>0</v>
      </c>
      <c r="C223" s="5"/>
      <c r="D223" s="34"/>
      <c r="E223" s="34"/>
      <c r="F223" s="34"/>
      <c r="H223" s="34"/>
      <c r="I223" s="34"/>
      <c r="J223" s="34"/>
      <c r="K223" s="51"/>
      <c r="L223" s="51"/>
      <c r="O223" s="51"/>
      <c r="P223" s="34"/>
      <c r="Q223" s="34"/>
    </row>
    <row r="224">
      <c r="A224" s="1" t="s">
        <v>116</v>
      </c>
      <c r="B224" s="1">
        <f>samples_g[[#This Row],[alias]]</f>
        <v>0</v>
      </c>
      <c r="C224" s="5"/>
      <c r="D224" s="34"/>
      <c r="E224" s="34"/>
      <c r="F224" s="34"/>
      <c r="H224" s="34"/>
      <c r="I224" s="34"/>
      <c r="J224" s="34"/>
      <c r="K224" s="51"/>
      <c r="L224" s="51"/>
      <c r="O224" s="51"/>
      <c r="P224" s="34"/>
      <c r="Q224" s="34"/>
    </row>
    <row r="225">
      <c r="A225" s="1" t="s">
        <v>116</v>
      </c>
      <c r="B225" s="1">
        <f>samples_g[[#This Row],[alias]]</f>
        <v>0</v>
      </c>
      <c r="C225" s="5"/>
      <c r="D225" s="34"/>
      <c r="E225" s="34"/>
      <c r="F225" s="34"/>
      <c r="H225" s="34"/>
      <c r="I225" s="34"/>
      <c r="J225" s="34"/>
      <c r="K225" s="51"/>
      <c r="L225" s="51"/>
      <c r="O225" s="51"/>
      <c r="P225" s="34"/>
      <c r="Q225" s="34"/>
    </row>
    <row r="226">
      <c r="A226" s="1" t="s">
        <v>116</v>
      </c>
      <c r="B226" s="1">
        <f>samples_g[[#This Row],[alias]]</f>
        <v>0</v>
      </c>
      <c r="C226" s="5"/>
      <c r="D226" s="34"/>
      <c r="E226" s="34"/>
      <c r="F226" s="34"/>
      <c r="H226" s="34"/>
      <c r="I226" s="34"/>
      <c r="J226" s="34"/>
      <c r="K226" s="51"/>
      <c r="L226" s="51"/>
      <c r="O226" s="51"/>
      <c r="P226" s="34"/>
      <c r="Q226" s="34"/>
    </row>
    <row r="227">
      <c r="A227" s="1" t="s">
        <v>116</v>
      </c>
      <c r="B227" s="1">
        <f>samples_g[[#This Row],[alias]]</f>
        <v>0</v>
      </c>
      <c r="C227" s="5"/>
      <c r="D227" s="34"/>
      <c r="E227" s="34"/>
      <c r="F227" s="34"/>
      <c r="H227" s="34"/>
      <c r="I227" s="34"/>
      <c r="J227" s="34"/>
      <c r="K227" s="51"/>
      <c r="L227" s="51"/>
      <c r="O227" s="51"/>
      <c r="P227" s="34"/>
      <c r="Q227" s="34"/>
    </row>
    <row r="228">
      <c r="A228" s="1" t="s">
        <v>116</v>
      </c>
      <c r="B228" s="1">
        <f>samples_g[[#This Row],[alias]]</f>
        <v>0</v>
      </c>
      <c r="C228" s="5"/>
      <c r="D228" s="34"/>
      <c r="E228" s="34"/>
      <c r="F228" s="34"/>
      <c r="H228" s="34"/>
      <c r="I228" s="34"/>
      <c r="J228" s="34"/>
      <c r="K228" s="51"/>
      <c r="L228" s="51"/>
      <c r="O228" s="51"/>
      <c r="P228" s="34"/>
      <c r="Q228" s="34"/>
    </row>
    <row r="229">
      <c r="A229" s="1" t="s">
        <v>116</v>
      </c>
      <c r="B229" s="1">
        <f>samples_g[[#This Row],[alias]]</f>
        <v>0</v>
      </c>
      <c r="C229" s="5"/>
      <c r="D229" s="34"/>
      <c r="E229" s="34"/>
      <c r="F229" s="34"/>
      <c r="H229" s="34"/>
      <c r="I229" s="34"/>
      <c r="J229" s="34"/>
      <c r="K229" s="51"/>
      <c r="L229" s="51"/>
      <c r="O229" s="51"/>
      <c r="P229" s="34"/>
      <c r="Q229" s="34"/>
    </row>
    <row r="230">
      <c r="A230" s="1" t="s">
        <v>116</v>
      </c>
      <c r="B230" s="1">
        <f>samples_g[[#This Row],[alias]]</f>
        <v>0</v>
      </c>
      <c r="C230" s="5"/>
      <c r="D230" s="34"/>
      <c r="E230" s="34"/>
      <c r="F230" s="34"/>
      <c r="H230" s="34"/>
      <c r="I230" s="34"/>
      <c r="J230" s="34"/>
      <c r="K230" s="51"/>
      <c r="L230" s="51"/>
      <c r="O230" s="51"/>
      <c r="P230" s="34"/>
      <c r="Q230" s="34"/>
    </row>
    <row r="231">
      <c r="A231" s="1" t="s">
        <v>116</v>
      </c>
      <c r="B231" s="1">
        <f>samples_g[[#This Row],[alias]]</f>
        <v>0</v>
      </c>
      <c r="C231" s="5"/>
      <c r="D231" s="34"/>
      <c r="E231" s="34"/>
      <c r="F231" s="34"/>
      <c r="H231" s="34"/>
      <c r="I231" s="34"/>
      <c r="J231" s="34"/>
      <c r="K231" s="51"/>
      <c r="L231" s="51"/>
      <c r="O231" s="51"/>
      <c r="P231" s="34"/>
      <c r="Q231" s="34"/>
    </row>
    <row r="232">
      <c r="A232" s="1" t="s">
        <v>116</v>
      </c>
      <c r="B232" s="1">
        <f>samples_g[[#This Row],[alias]]</f>
        <v>0</v>
      </c>
      <c r="C232" s="5"/>
      <c r="D232" s="34"/>
      <c r="E232" s="34"/>
      <c r="F232" s="34"/>
      <c r="H232" s="34"/>
      <c r="I232" s="34"/>
      <c r="J232" s="34"/>
      <c r="K232" s="51"/>
      <c r="L232" s="51"/>
      <c r="O232" s="51"/>
      <c r="P232" s="34"/>
      <c r="Q232" s="34"/>
    </row>
    <row r="233">
      <c r="A233" s="1" t="s">
        <v>116</v>
      </c>
      <c r="B233" s="1">
        <f>samples_g[[#This Row],[alias]]</f>
        <v>0</v>
      </c>
      <c r="C233" s="5"/>
      <c r="D233" s="34"/>
      <c r="E233" s="34"/>
      <c r="F233" s="34"/>
      <c r="H233" s="34"/>
      <c r="I233" s="34"/>
      <c r="J233" s="34"/>
      <c r="K233" s="51"/>
      <c r="L233" s="51"/>
      <c r="O233" s="51"/>
      <c r="P233" s="34"/>
      <c r="Q233" s="34"/>
    </row>
    <row r="234">
      <c r="A234" s="1" t="s">
        <v>116</v>
      </c>
      <c r="B234" s="1">
        <f>samples_g[[#This Row],[alias]]</f>
        <v>0</v>
      </c>
      <c r="C234" s="5"/>
      <c r="D234" s="34"/>
      <c r="E234" s="34"/>
      <c r="F234" s="34"/>
      <c r="H234" s="34"/>
      <c r="I234" s="34"/>
      <c r="J234" s="34"/>
      <c r="K234" s="51"/>
      <c r="L234" s="51"/>
      <c r="O234" s="51"/>
      <c r="P234" s="34"/>
      <c r="Q234" s="34"/>
    </row>
    <row r="235">
      <c r="A235" s="1" t="s">
        <v>116</v>
      </c>
      <c r="B235" s="1">
        <f>samples_g[[#This Row],[alias]]</f>
        <v>0</v>
      </c>
      <c r="C235" s="5"/>
      <c r="D235" s="34"/>
      <c r="E235" s="34"/>
      <c r="F235" s="34"/>
      <c r="H235" s="34"/>
      <c r="I235" s="34"/>
      <c r="J235" s="34"/>
      <c r="K235" s="51"/>
      <c r="L235" s="51"/>
      <c r="O235" s="51"/>
      <c r="P235" s="34"/>
      <c r="Q235" s="34"/>
    </row>
    <row r="236">
      <c r="A236" s="1" t="s">
        <v>116</v>
      </c>
      <c r="B236" s="1">
        <f>samples_g[[#This Row],[alias]]</f>
        <v>0</v>
      </c>
      <c r="C236" s="5"/>
      <c r="D236" s="34"/>
      <c r="E236" s="34"/>
      <c r="F236" s="34"/>
      <c r="H236" s="34"/>
      <c r="I236" s="34"/>
      <c r="J236" s="34"/>
      <c r="K236" s="51"/>
      <c r="L236" s="51"/>
      <c r="O236" s="51"/>
      <c r="P236" s="34"/>
      <c r="Q236" s="34"/>
    </row>
    <row r="237">
      <c r="A237" s="1" t="s">
        <v>116</v>
      </c>
      <c r="B237" s="1">
        <f>samples_g[[#This Row],[alias]]</f>
        <v>0</v>
      </c>
      <c r="C237" s="5"/>
      <c r="D237" s="34"/>
      <c r="E237" s="34"/>
      <c r="F237" s="34"/>
      <c r="H237" s="34"/>
      <c r="I237" s="34"/>
      <c r="J237" s="34"/>
      <c r="K237" s="51"/>
      <c r="L237" s="51"/>
      <c r="O237" s="51"/>
      <c r="P237" s="34"/>
      <c r="Q237" s="34"/>
    </row>
    <row r="238">
      <c r="A238" s="1" t="s">
        <v>116</v>
      </c>
      <c r="B238" s="1">
        <f>samples_g[[#This Row],[alias]]</f>
        <v>0</v>
      </c>
      <c r="C238" s="5"/>
      <c r="D238" s="34"/>
      <c r="E238" s="34"/>
      <c r="F238" s="34"/>
      <c r="H238" s="34"/>
      <c r="I238" s="34"/>
      <c r="J238" s="34"/>
      <c r="K238" s="51"/>
      <c r="L238" s="51"/>
      <c r="O238" s="51"/>
      <c r="P238" s="34"/>
      <c r="Q238" s="34"/>
    </row>
    <row r="239">
      <c r="A239" s="1" t="s">
        <v>116</v>
      </c>
      <c r="B239" s="1">
        <f>samples_g[[#This Row],[alias]]</f>
        <v>0</v>
      </c>
      <c r="C239" s="5"/>
      <c r="D239" s="34"/>
      <c r="E239" s="34"/>
      <c r="F239" s="34"/>
      <c r="H239" s="34"/>
      <c r="I239" s="34"/>
      <c r="J239" s="34"/>
      <c r="K239" s="51"/>
      <c r="L239" s="51"/>
      <c r="O239" s="51"/>
      <c r="P239" s="34"/>
      <c r="Q239" s="34"/>
    </row>
    <row r="240">
      <c r="A240" s="1" t="s">
        <v>116</v>
      </c>
      <c r="B240" s="1">
        <f>samples_g[[#This Row],[alias]]</f>
        <v>0</v>
      </c>
      <c r="C240" s="5"/>
      <c r="D240" s="34"/>
      <c r="E240" s="34"/>
      <c r="F240" s="34"/>
      <c r="H240" s="34"/>
      <c r="I240" s="34"/>
      <c r="J240" s="34"/>
      <c r="K240" s="51"/>
      <c r="L240" s="51"/>
      <c r="O240" s="51"/>
      <c r="P240" s="34"/>
      <c r="Q240" s="34"/>
    </row>
    <row r="241">
      <c r="A241" s="1" t="s">
        <v>116</v>
      </c>
      <c r="B241" s="1">
        <f>samples_g[[#This Row],[alias]]</f>
        <v>0</v>
      </c>
      <c r="C241" s="5"/>
      <c r="D241" s="34"/>
      <c r="E241" s="34"/>
      <c r="F241" s="34"/>
      <c r="H241" s="34"/>
      <c r="I241" s="34"/>
      <c r="J241" s="34"/>
      <c r="K241" s="51"/>
      <c r="L241" s="51"/>
      <c r="O241" s="51"/>
      <c r="P241" s="34"/>
      <c r="Q241" s="34"/>
    </row>
    <row r="242">
      <c r="A242" s="1" t="s">
        <v>116</v>
      </c>
      <c r="B242" s="1">
        <f>samples_g[[#This Row],[alias]]</f>
        <v>0</v>
      </c>
      <c r="C242" s="5"/>
      <c r="D242" s="34"/>
      <c r="E242" s="34"/>
      <c r="F242" s="34"/>
      <c r="H242" s="34"/>
      <c r="I242" s="34"/>
      <c r="J242" s="34"/>
      <c r="K242" s="51"/>
      <c r="L242" s="51"/>
      <c r="O242" s="51"/>
      <c r="P242" s="34"/>
      <c r="Q242" s="34"/>
    </row>
    <row r="243">
      <c r="A243" s="1" t="s">
        <v>116</v>
      </c>
      <c r="B243" s="1">
        <f>samples_g[[#This Row],[alias]]</f>
        <v>0</v>
      </c>
      <c r="C243" s="5"/>
      <c r="D243" s="34"/>
      <c r="E243" s="34"/>
      <c r="F243" s="34"/>
      <c r="H243" s="34"/>
      <c r="I243" s="34"/>
      <c r="J243" s="34"/>
      <c r="K243" s="51"/>
      <c r="L243" s="51"/>
      <c r="O243" s="51"/>
      <c r="P243" s="34"/>
      <c r="Q243" s="34"/>
    </row>
    <row r="244">
      <c r="A244" s="1" t="s">
        <v>116</v>
      </c>
      <c r="B244" s="1">
        <f>samples_g[[#This Row],[alias]]</f>
        <v>0</v>
      </c>
      <c r="C244" s="5"/>
      <c r="D244" s="34"/>
      <c r="E244" s="34"/>
      <c r="F244" s="34"/>
      <c r="H244" s="34"/>
      <c r="I244" s="34"/>
      <c r="J244" s="34"/>
      <c r="K244" s="51"/>
      <c r="L244" s="51"/>
      <c r="O244" s="51"/>
      <c r="P244" s="34"/>
      <c r="Q244" s="34"/>
    </row>
    <row r="245">
      <c r="A245" s="1" t="s">
        <v>116</v>
      </c>
      <c r="B245" s="1">
        <f>samples_g[[#This Row],[alias]]</f>
        <v>0</v>
      </c>
      <c r="C245" s="5"/>
      <c r="D245" s="34"/>
      <c r="E245" s="34"/>
      <c r="F245" s="34"/>
      <c r="H245" s="34"/>
      <c r="I245" s="34"/>
      <c r="J245" s="34"/>
      <c r="K245" s="51"/>
      <c r="L245" s="51"/>
      <c r="O245" s="51"/>
      <c r="P245" s="34"/>
      <c r="Q245" s="34"/>
    </row>
    <row r="246">
      <c r="A246" s="1" t="s">
        <v>116</v>
      </c>
      <c r="B246" s="1">
        <f>samples_g[[#This Row],[alias]]</f>
        <v>0</v>
      </c>
      <c r="C246" s="5"/>
      <c r="D246" s="34"/>
      <c r="E246" s="34"/>
      <c r="F246" s="34"/>
      <c r="H246" s="34"/>
      <c r="I246" s="34"/>
      <c r="J246" s="34"/>
      <c r="K246" s="51"/>
      <c r="L246" s="51"/>
      <c r="O246" s="51"/>
      <c r="P246" s="34"/>
      <c r="Q246" s="34"/>
    </row>
    <row r="247">
      <c r="A247" s="1" t="s">
        <v>116</v>
      </c>
      <c r="B247" s="1">
        <f>samples_g[[#This Row],[alias]]</f>
        <v>0</v>
      </c>
      <c r="C247" s="5"/>
      <c r="D247" s="34"/>
      <c r="E247" s="34"/>
      <c r="F247" s="34"/>
      <c r="H247" s="34"/>
      <c r="I247" s="34"/>
      <c r="J247" s="34"/>
      <c r="K247" s="51"/>
      <c r="L247" s="51"/>
      <c r="O247" s="51"/>
      <c r="P247" s="34"/>
      <c r="Q247" s="34"/>
    </row>
    <row r="248">
      <c r="A248" s="1" t="s">
        <v>116</v>
      </c>
      <c r="B248" s="1">
        <f>samples_g[[#This Row],[alias]]</f>
        <v>0</v>
      </c>
      <c r="C248" s="5"/>
      <c r="D248" s="34"/>
      <c r="E248" s="34"/>
      <c r="F248" s="34"/>
      <c r="H248" s="34"/>
      <c r="I248" s="34"/>
      <c r="J248" s="34"/>
      <c r="K248" s="51"/>
      <c r="L248" s="51"/>
      <c r="O248" s="51"/>
      <c r="P248" s="34"/>
      <c r="Q248" s="34"/>
    </row>
    <row r="249">
      <c r="A249" s="1" t="s">
        <v>116</v>
      </c>
      <c r="B249" s="1">
        <f>samples_g[[#This Row],[alias]]</f>
        <v>0</v>
      </c>
      <c r="C249" s="5"/>
      <c r="D249" s="34"/>
      <c r="E249" s="34"/>
      <c r="F249" s="34"/>
      <c r="H249" s="34"/>
      <c r="I249" s="34"/>
      <c r="J249" s="34"/>
      <c r="K249" s="51"/>
      <c r="L249" s="51"/>
      <c r="O249" s="51"/>
      <c r="P249" s="34"/>
      <c r="Q249" s="34"/>
    </row>
    <row r="250">
      <c r="A250" s="1" t="s">
        <v>116</v>
      </c>
      <c r="B250" s="1">
        <f>samples_g[[#This Row],[alias]]</f>
        <v>0</v>
      </c>
      <c r="C250" s="5"/>
      <c r="D250" s="34"/>
      <c r="E250" s="34"/>
      <c r="F250" s="34"/>
      <c r="H250" s="34"/>
      <c r="I250" s="34"/>
      <c r="J250" s="34"/>
      <c r="K250" s="51"/>
      <c r="L250" s="51"/>
      <c r="O250" s="51"/>
      <c r="P250" s="34"/>
      <c r="Q250" s="34"/>
    </row>
    <row r="251">
      <c r="A251" s="1" t="s">
        <v>116</v>
      </c>
      <c r="B251" s="1">
        <f>samples_g[[#This Row],[alias]]</f>
        <v>0</v>
      </c>
      <c r="C251" s="5"/>
      <c r="D251" s="34"/>
      <c r="E251" s="34"/>
      <c r="F251" s="34"/>
      <c r="H251" s="34"/>
      <c r="I251" s="34"/>
      <c r="J251" s="34"/>
      <c r="K251" s="51"/>
      <c r="L251" s="51"/>
      <c r="O251" s="51"/>
      <c r="P251" s="34"/>
      <c r="Q251" s="34"/>
    </row>
    <row r="252">
      <c r="A252" s="1" t="s">
        <v>116</v>
      </c>
      <c r="B252" s="1">
        <f>samples_g[[#This Row],[alias]]</f>
        <v>0</v>
      </c>
      <c r="C252" s="5"/>
      <c r="D252" s="34"/>
      <c r="E252" s="34"/>
      <c r="F252" s="34"/>
      <c r="H252" s="34"/>
      <c r="I252" s="34"/>
      <c r="J252" s="34"/>
      <c r="K252" s="51"/>
      <c r="L252" s="51"/>
      <c r="O252" s="51"/>
      <c r="P252" s="34"/>
      <c r="Q252" s="34"/>
    </row>
    <row r="253">
      <c r="A253" s="1" t="s">
        <v>116</v>
      </c>
      <c r="B253" s="1">
        <f>samples_g[[#This Row],[alias]]</f>
        <v>0</v>
      </c>
      <c r="C253" s="5"/>
      <c r="D253" s="34"/>
      <c r="E253" s="34"/>
      <c r="F253" s="34"/>
      <c r="H253" s="34"/>
      <c r="I253" s="34"/>
      <c r="J253" s="34"/>
      <c r="K253" s="51"/>
      <c r="L253" s="51"/>
      <c r="O253" s="51"/>
      <c r="P253" s="34"/>
      <c r="Q253" s="34"/>
    </row>
    <row r="254">
      <c r="A254" s="1" t="s">
        <v>116</v>
      </c>
      <c r="B254" s="1">
        <f>samples_g[[#This Row],[alias]]</f>
        <v>0</v>
      </c>
      <c r="C254" s="5"/>
      <c r="D254" s="34"/>
      <c r="E254" s="34"/>
      <c r="F254" s="34"/>
      <c r="H254" s="34"/>
      <c r="I254" s="34"/>
      <c r="J254" s="34"/>
      <c r="K254" s="51"/>
      <c r="L254" s="51"/>
      <c r="O254" s="51"/>
      <c r="P254" s="34"/>
      <c r="Q254" s="34"/>
    </row>
    <row r="255">
      <c r="A255" s="1" t="s">
        <v>116</v>
      </c>
      <c r="B255" s="1">
        <f>samples_g[[#This Row],[alias]]</f>
        <v>0</v>
      </c>
      <c r="C255" s="5"/>
      <c r="D255" s="34"/>
      <c r="E255" s="34"/>
      <c r="F255" s="34"/>
      <c r="H255" s="34"/>
      <c r="I255" s="34"/>
      <c r="J255" s="34"/>
      <c r="K255" s="51"/>
      <c r="L255" s="51"/>
      <c r="O255" s="51"/>
      <c r="P255" s="34"/>
      <c r="Q255" s="34"/>
    </row>
    <row r="256">
      <c r="A256" s="1" t="s">
        <v>116</v>
      </c>
      <c r="B256" s="1">
        <f>samples_g[[#This Row],[alias]]</f>
        <v>0</v>
      </c>
      <c r="C256" s="5"/>
      <c r="D256" s="34"/>
      <c r="E256" s="34"/>
      <c r="F256" s="34"/>
      <c r="H256" s="34"/>
      <c r="I256" s="34"/>
      <c r="J256" s="34"/>
      <c r="K256" s="51"/>
      <c r="L256" s="51"/>
      <c r="O256" s="51"/>
      <c r="P256" s="34"/>
      <c r="Q256" s="34"/>
    </row>
    <row r="257">
      <c r="A257" s="1" t="s">
        <v>116</v>
      </c>
      <c r="B257" s="1">
        <f>samples_g[[#This Row],[alias]]</f>
        <v>0</v>
      </c>
      <c r="C257" s="5"/>
      <c r="D257" s="34"/>
      <c r="E257" s="34"/>
      <c r="F257" s="34"/>
      <c r="H257" s="34"/>
      <c r="I257" s="34"/>
      <c r="J257" s="34"/>
      <c r="K257" s="51"/>
      <c r="L257" s="51"/>
      <c r="O257" s="51"/>
      <c r="P257" s="34"/>
      <c r="Q257" s="34"/>
    </row>
    <row r="258">
      <c r="A258" s="1" t="s">
        <v>116</v>
      </c>
      <c r="B258" s="1">
        <f>samples_g[[#This Row],[alias]]</f>
        <v>0</v>
      </c>
      <c r="C258" s="5"/>
      <c r="D258" s="34"/>
      <c r="E258" s="34"/>
      <c r="F258" s="34"/>
      <c r="H258" s="34"/>
      <c r="I258" s="34"/>
      <c r="J258" s="34"/>
      <c r="K258" s="51"/>
      <c r="L258" s="51"/>
      <c r="O258" s="51"/>
      <c r="P258" s="34"/>
      <c r="Q258" s="34"/>
    </row>
    <row r="259">
      <c r="A259" s="1" t="s">
        <v>116</v>
      </c>
      <c r="B259" s="1">
        <f>samples_g[[#This Row],[alias]]</f>
        <v>0</v>
      </c>
      <c r="C259" s="5"/>
      <c r="D259" s="34"/>
      <c r="E259" s="34"/>
      <c r="F259" s="34"/>
      <c r="H259" s="34"/>
      <c r="I259" s="34"/>
      <c r="J259" s="34"/>
      <c r="K259" s="51"/>
      <c r="L259" s="51"/>
      <c r="O259" s="51"/>
      <c r="P259" s="34"/>
      <c r="Q259" s="34"/>
    </row>
    <row r="260">
      <c r="A260" s="1" t="s">
        <v>116</v>
      </c>
      <c r="B260" s="1">
        <f>samples_g[[#This Row],[alias]]</f>
        <v>0</v>
      </c>
      <c r="C260" s="5"/>
      <c r="D260" s="34"/>
      <c r="E260" s="34"/>
      <c r="F260" s="34"/>
      <c r="H260" s="34"/>
      <c r="I260" s="34"/>
      <c r="J260" s="34"/>
      <c r="K260" s="51"/>
      <c r="L260" s="51"/>
      <c r="O260" s="51"/>
      <c r="P260" s="34"/>
      <c r="Q260" s="34"/>
    </row>
    <row r="261">
      <c r="A261" s="1" t="s">
        <v>116</v>
      </c>
      <c r="B261" s="1">
        <f>samples_g[[#This Row],[alias]]</f>
        <v>0</v>
      </c>
      <c r="C261" s="5"/>
      <c r="D261" s="34"/>
      <c r="E261" s="34"/>
      <c r="F261" s="34"/>
      <c r="H261" s="34"/>
      <c r="I261" s="34"/>
      <c r="J261" s="34"/>
      <c r="K261" s="51"/>
      <c r="L261" s="51"/>
      <c r="O261" s="51"/>
      <c r="P261" s="34"/>
      <c r="Q261" s="34"/>
    </row>
    <row r="262">
      <c r="A262" s="1" t="s">
        <v>116</v>
      </c>
      <c r="B262" s="1">
        <f>samples_g[[#This Row],[alias]]</f>
        <v>0</v>
      </c>
      <c r="C262" s="5"/>
      <c r="D262" s="34"/>
      <c r="E262" s="34"/>
      <c r="F262" s="34"/>
      <c r="H262" s="34"/>
      <c r="I262" s="34"/>
      <c r="J262" s="34"/>
      <c r="K262" s="51"/>
      <c r="L262" s="51"/>
      <c r="O262" s="51"/>
      <c r="P262" s="34"/>
      <c r="Q262" s="34"/>
    </row>
    <row r="263">
      <c r="A263" s="1" t="s">
        <v>116</v>
      </c>
      <c r="B263" s="1">
        <f>samples_g[[#This Row],[alias]]</f>
        <v>0</v>
      </c>
      <c r="C263" s="5"/>
      <c r="D263" s="34"/>
      <c r="E263" s="34"/>
      <c r="F263" s="34"/>
      <c r="H263" s="34"/>
      <c r="I263" s="34"/>
      <c r="J263" s="34"/>
      <c r="K263" s="51"/>
      <c r="L263" s="51"/>
      <c r="O263" s="51"/>
      <c r="P263" s="34"/>
      <c r="Q263" s="34"/>
    </row>
    <row r="264">
      <c r="A264" s="1" t="s">
        <v>116</v>
      </c>
      <c r="B264" s="1">
        <f>samples_g[[#This Row],[alias]]</f>
        <v>0</v>
      </c>
      <c r="C264" s="5"/>
      <c r="D264" s="34"/>
      <c r="E264" s="34"/>
      <c r="F264" s="34"/>
      <c r="H264" s="34"/>
      <c r="I264" s="34"/>
      <c r="J264" s="34"/>
      <c r="K264" s="51"/>
      <c r="L264" s="51"/>
      <c r="O264" s="51"/>
      <c r="P264" s="34"/>
      <c r="Q264" s="34"/>
    </row>
    <row r="265">
      <c r="A265" s="1" t="s">
        <v>116</v>
      </c>
      <c r="B265" s="1">
        <f>samples_g[[#This Row],[alias]]</f>
        <v>0</v>
      </c>
      <c r="C265" s="5"/>
      <c r="D265" s="34"/>
      <c r="E265" s="34"/>
      <c r="F265" s="34"/>
      <c r="H265" s="34"/>
      <c r="I265" s="34"/>
      <c r="J265" s="34"/>
      <c r="K265" s="51"/>
      <c r="L265" s="51"/>
      <c r="O265" s="51"/>
      <c r="P265" s="34"/>
      <c r="Q265" s="34"/>
    </row>
    <row r="266">
      <c r="A266" s="1" t="s">
        <v>116</v>
      </c>
      <c r="B266" s="1">
        <f>samples_g[[#This Row],[alias]]</f>
        <v>0</v>
      </c>
      <c r="C266" s="5"/>
      <c r="D266" s="34"/>
      <c r="E266" s="34"/>
      <c r="F266" s="34"/>
      <c r="H266" s="34"/>
      <c r="I266" s="34"/>
      <c r="J266" s="34"/>
      <c r="K266" s="51"/>
      <c r="L266" s="51"/>
      <c r="O266" s="51"/>
      <c r="P266" s="34"/>
      <c r="Q266" s="34"/>
    </row>
    <row r="267">
      <c r="A267" s="1" t="s">
        <v>116</v>
      </c>
      <c r="B267" s="1">
        <f>samples_g[[#This Row],[alias]]</f>
        <v>0</v>
      </c>
      <c r="C267" s="5"/>
      <c r="D267" s="34"/>
      <c r="E267" s="34"/>
      <c r="F267" s="34"/>
      <c r="H267" s="34"/>
      <c r="I267" s="34"/>
      <c r="J267" s="34"/>
      <c r="K267" s="51"/>
      <c r="L267" s="51"/>
      <c r="O267" s="51"/>
      <c r="P267" s="34"/>
      <c r="Q267" s="34"/>
    </row>
    <row r="268">
      <c r="A268" s="1" t="s">
        <v>116</v>
      </c>
      <c r="B268" s="1">
        <f>samples_g[[#This Row],[alias]]</f>
        <v>0</v>
      </c>
      <c r="C268" s="5"/>
      <c r="D268" s="34"/>
      <c r="E268" s="34"/>
      <c r="F268" s="34"/>
      <c r="H268" s="34"/>
      <c r="I268" s="34"/>
      <c r="J268" s="34"/>
      <c r="K268" s="51"/>
      <c r="L268" s="51"/>
      <c r="O268" s="51"/>
      <c r="P268" s="34"/>
      <c r="Q268" s="34"/>
    </row>
    <row r="269">
      <c r="A269" s="1" t="s">
        <v>116</v>
      </c>
      <c r="B269" s="1">
        <f>samples_g[[#This Row],[alias]]</f>
        <v>0</v>
      </c>
      <c r="C269" s="5"/>
      <c r="D269" s="34"/>
      <c r="E269" s="34"/>
      <c r="F269" s="34"/>
      <c r="H269" s="34"/>
      <c r="I269" s="34"/>
      <c r="J269" s="34"/>
      <c r="K269" s="51"/>
      <c r="L269" s="51"/>
      <c r="O269" s="51"/>
      <c r="P269" s="34"/>
      <c r="Q269" s="34"/>
    </row>
    <row r="270">
      <c r="A270" s="1" t="s">
        <v>116</v>
      </c>
      <c r="B270" s="1">
        <f>samples_g[[#This Row],[alias]]</f>
        <v>0</v>
      </c>
      <c r="C270" s="5"/>
      <c r="D270" s="34"/>
      <c r="E270" s="34"/>
      <c r="F270" s="34"/>
      <c r="H270" s="34"/>
      <c r="I270" s="34"/>
      <c r="J270" s="34"/>
      <c r="K270" s="51"/>
      <c r="L270" s="51"/>
      <c r="O270" s="51"/>
      <c r="P270" s="34"/>
      <c r="Q270" s="34"/>
    </row>
    <row r="271">
      <c r="A271" s="1" t="s">
        <v>116</v>
      </c>
      <c r="B271" s="1">
        <f>samples_g[[#This Row],[alias]]</f>
        <v>0</v>
      </c>
      <c r="C271" s="5"/>
      <c r="D271" s="34"/>
      <c r="E271" s="34"/>
      <c r="F271" s="34"/>
      <c r="H271" s="34"/>
      <c r="I271" s="34"/>
      <c r="J271" s="34"/>
      <c r="K271" s="51"/>
      <c r="L271" s="51"/>
      <c r="O271" s="51"/>
      <c r="P271" s="34"/>
      <c r="Q271" s="34"/>
    </row>
    <row r="272">
      <c r="A272" s="1" t="s">
        <v>116</v>
      </c>
      <c r="B272" s="1">
        <f>samples_g[[#This Row],[alias]]</f>
        <v>0</v>
      </c>
      <c r="C272" s="5"/>
      <c r="D272" s="34"/>
      <c r="E272" s="34"/>
      <c r="F272" s="34"/>
      <c r="H272" s="34"/>
      <c r="I272" s="34"/>
      <c r="J272" s="34"/>
      <c r="K272" s="51"/>
      <c r="L272" s="51"/>
      <c r="O272" s="51"/>
      <c r="P272" s="34"/>
      <c r="Q272" s="34"/>
    </row>
    <row r="273">
      <c r="A273" s="1" t="s">
        <v>116</v>
      </c>
      <c r="B273" s="1">
        <f>samples_g[[#This Row],[alias]]</f>
        <v>0</v>
      </c>
      <c r="C273" s="5"/>
      <c r="D273" s="34"/>
      <c r="E273" s="34"/>
      <c r="F273" s="34"/>
      <c r="H273" s="34"/>
      <c r="I273" s="34"/>
      <c r="J273" s="34"/>
      <c r="K273" s="51"/>
      <c r="L273" s="51"/>
      <c r="O273" s="51"/>
      <c r="P273" s="34"/>
      <c r="Q273" s="34"/>
    </row>
    <row r="274">
      <c r="A274" s="1" t="s">
        <v>116</v>
      </c>
      <c r="B274" s="1">
        <f>samples_g[[#This Row],[alias]]</f>
        <v>0</v>
      </c>
      <c r="C274" s="5"/>
      <c r="D274" s="34"/>
      <c r="E274" s="34"/>
      <c r="F274" s="34"/>
      <c r="H274" s="34"/>
      <c r="I274" s="34"/>
      <c r="J274" s="34"/>
      <c r="K274" s="51"/>
      <c r="L274" s="51"/>
      <c r="O274" s="51"/>
      <c r="P274" s="34"/>
      <c r="Q274" s="34"/>
    </row>
    <row r="275">
      <c r="A275" s="1" t="s">
        <v>116</v>
      </c>
      <c r="B275" s="1">
        <f>samples_g[[#This Row],[alias]]</f>
        <v>0</v>
      </c>
      <c r="C275" s="5"/>
      <c r="D275" s="34"/>
      <c r="E275" s="34"/>
      <c r="F275" s="34"/>
      <c r="H275" s="34"/>
      <c r="I275" s="34"/>
      <c r="J275" s="34"/>
      <c r="K275" s="51"/>
      <c r="L275" s="51"/>
      <c r="O275" s="51"/>
      <c r="P275" s="34"/>
      <c r="Q275" s="34"/>
    </row>
    <row r="276">
      <c r="A276" s="1" t="s">
        <v>116</v>
      </c>
      <c r="B276" s="1">
        <f>samples_g[[#This Row],[alias]]</f>
        <v>0</v>
      </c>
      <c r="C276" s="5"/>
      <c r="D276" s="34"/>
      <c r="E276" s="34"/>
      <c r="F276" s="34"/>
      <c r="H276" s="34"/>
      <c r="I276" s="34"/>
      <c r="J276" s="34"/>
      <c r="K276" s="51"/>
      <c r="L276" s="51"/>
      <c r="O276" s="51"/>
      <c r="P276" s="34"/>
      <c r="Q276" s="34"/>
    </row>
    <row r="277">
      <c r="A277" s="1" t="s">
        <v>116</v>
      </c>
      <c r="B277" s="1">
        <f>samples_g[[#This Row],[alias]]</f>
        <v>0</v>
      </c>
      <c r="C277" s="5"/>
      <c r="D277" s="34"/>
      <c r="E277" s="34"/>
      <c r="F277" s="34"/>
      <c r="H277" s="34"/>
      <c r="I277" s="34"/>
      <c r="J277" s="34"/>
      <c r="K277" s="51"/>
      <c r="L277" s="51"/>
      <c r="O277" s="51"/>
      <c r="P277" s="34"/>
      <c r="Q277" s="34"/>
    </row>
    <row r="278">
      <c r="A278" s="1" t="s">
        <v>116</v>
      </c>
      <c r="B278" s="1">
        <f>samples_g[[#This Row],[alias]]</f>
        <v>0</v>
      </c>
      <c r="C278" s="5"/>
      <c r="D278" s="34"/>
      <c r="E278" s="34"/>
      <c r="F278" s="34"/>
      <c r="H278" s="34"/>
      <c r="I278" s="34"/>
      <c r="J278" s="34"/>
      <c r="K278" s="51"/>
      <c r="L278" s="51"/>
      <c r="O278" s="51"/>
      <c r="P278" s="34"/>
      <c r="Q278" s="34"/>
    </row>
    <row r="279">
      <c r="A279" s="1" t="s">
        <v>116</v>
      </c>
      <c r="B279" s="1">
        <f>samples_g[[#This Row],[alias]]</f>
        <v>0</v>
      </c>
      <c r="C279" s="5"/>
      <c r="D279" s="34"/>
      <c r="E279" s="34"/>
      <c r="F279" s="34"/>
      <c r="H279" s="34"/>
      <c r="I279" s="34"/>
      <c r="J279" s="34"/>
      <c r="K279" s="51"/>
      <c r="L279" s="51"/>
      <c r="O279" s="51"/>
      <c r="P279" s="34"/>
      <c r="Q279" s="34"/>
    </row>
    <row r="280">
      <c r="A280" s="1" t="s">
        <v>116</v>
      </c>
      <c r="B280" s="1">
        <f>samples_g[[#This Row],[alias]]</f>
        <v>0</v>
      </c>
      <c r="C280" s="5"/>
      <c r="D280" s="34"/>
      <c r="E280" s="34"/>
      <c r="F280" s="34"/>
      <c r="H280" s="34"/>
      <c r="I280" s="34"/>
      <c r="J280" s="34"/>
      <c r="K280" s="51"/>
      <c r="L280" s="51"/>
      <c r="O280" s="51"/>
      <c r="P280" s="34"/>
      <c r="Q280" s="34"/>
    </row>
    <row r="281">
      <c r="A281" s="1" t="s">
        <v>116</v>
      </c>
      <c r="B281" s="1">
        <f>samples_g[[#This Row],[alias]]</f>
        <v>0</v>
      </c>
      <c r="C281" s="5"/>
      <c r="D281" s="34"/>
      <c r="E281" s="34"/>
      <c r="F281" s="34"/>
      <c r="H281" s="34"/>
      <c r="I281" s="34"/>
      <c r="J281" s="34"/>
      <c r="K281" s="51"/>
      <c r="L281" s="51"/>
      <c r="O281" s="51"/>
      <c r="P281" s="34"/>
      <c r="Q281" s="34"/>
    </row>
    <row r="282">
      <c r="A282" s="1" t="s">
        <v>116</v>
      </c>
      <c r="B282" s="1">
        <f>samples_g[[#This Row],[alias]]</f>
        <v>0</v>
      </c>
      <c r="C282" s="5"/>
      <c r="D282" s="34"/>
      <c r="E282" s="34"/>
      <c r="F282" s="34"/>
      <c r="H282" s="34"/>
      <c r="I282" s="34"/>
      <c r="J282" s="34"/>
      <c r="K282" s="51"/>
      <c r="L282" s="51"/>
      <c r="O282" s="51"/>
      <c r="P282" s="34"/>
      <c r="Q282" s="34"/>
    </row>
    <row r="283">
      <c r="A283" s="1" t="s">
        <v>116</v>
      </c>
      <c r="B283" s="1">
        <f>samples_g[[#This Row],[alias]]</f>
        <v>0</v>
      </c>
      <c r="C283" s="5"/>
      <c r="D283" s="34"/>
      <c r="E283" s="34"/>
      <c r="F283" s="34"/>
      <c r="H283" s="34"/>
      <c r="I283" s="34"/>
      <c r="J283" s="34"/>
      <c r="K283" s="51"/>
      <c r="L283" s="51"/>
      <c r="O283" s="51"/>
      <c r="P283" s="34"/>
      <c r="Q283" s="34"/>
    </row>
    <row r="284">
      <c r="A284" s="1" t="s">
        <v>116</v>
      </c>
      <c r="B284" s="1">
        <f>samples_g[[#This Row],[alias]]</f>
        <v>0</v>
      </c>
      <c r="C284" s="5"/>
      <c r="D284" s="34"/>
      <c r="E284" s="34"/>
      <c r="F284" s="34"/>
      <c r="H284" s="34"/>
      <c r="I284" s="34"/>
      <c r="J284" s="34"/>
      <c r="K284" s="51"/>
      <c r="L284" s="51"/>
      <c r="O284" s="51"/>
      <c r="P284" s="34"/>
      <c r="Q284" s="34"/>
    </row>
    <row r="285">
      <c r="A285" s="1" t="s">
        <v>116</v>
      </c>
      <c r="B285" s="1">
        <f>samples_g[[#This Row],[alias]]</f>
        <v>0</v>
      </c>
      <c r="C285" s="5"/>
      <c r="D285" s="34"/>
      <c r="E285" s="34"/>
      <c r="F285" s="34"/>
      <c r="H285" s="34"/>
      <c r="I285" s="34"/>
      <c r="J285" s="34"/>
      <c r="K285" s="51"/>
      <c r="L285" s="51"/>
      <c r="O285" s="51"/>
      <c r="P285" s="34"/>
      <c r="Q285" s="34"/>
    </row>
    <row r="286">
      <c r="A286" s="1" t="s">
        <v>116</v>
      </c>
      <c r="B286" s="1">
        <f>samples_g[[#This Row],[alias]]</f>
        <v>0</v>
      </c>
      <c r="C286" s="5"/>
      <c r="D286" s="34"/>
      <c r="E286" s="34"/>
      <c r="F286" s="34"/>
      <c r="H286" s="34"/>
      <c r="I286" s="34"/>
      <c r="J286" s="34"/>
      <c r="K286" s="51"/>
      <c r="L286" s="51"/>
      <c r="O286" s="51"/>
      <c r="P286" s="34"/>
      <c r="Q286" s="34"/>
    </row>
    <row r="287">
      <c r="A287" s="1" t="s">
        <v>116</v>
      </c>
      <c r="B287" s="1">
        <f>samples_g[[#This Row],[alias]]</f>
        <v>0</v>
      </c>
      <c r="C287" s="5"/>
      <c r="D287" s="34"/>
      <c r="E287" s="34"/>
      <c r="F287" s="34"/>
      <c r="H287" s="34"/>
      <c r="I287" s="34"/>
      <c r="J287" s="34"/>
      <c r="K287" s="51"/>
      <c r="L287" s="51"/>
      <c r="O287" s="51"/>
      <c r="P287" s="34"/>
      <c r="Q287" s="34"/>
    </row>
    <row r="288">
      <c r="A288" s="1" t="s">
        <v>116</v>
      </c>
      <c r="B288" s="1">
        <f>samples_g[[#This Row],[alias]]</f>
        <v>0</v>
      </c>
      <c r="C288" s="5"/>
      <c r="D288" s="34"/>
      <c r="E288" s="34"/>
      <c r="F288" s="34"/>
      <c r="H288" s="34"/>
      <c r="I288" s="34"/>
      <c r="J288" s="34"/>
      <c r="K288" s="51"/>
      <c r="L288" s="51"/>
      <c r="O288" s="51"/>
      <c r="P288" s="34"/>
      <c r="Q288" s="34"/>
    </row>
    <row r="289">
      <c r="A289" s="1" t="s">
        <v>116</v>
      </c>
      <c r="B289" s="1">
        <f>samples_g[[#This Row],[alias]]</f>
        <v>0</v>
      </c>
      <c r="C289" s="5"/>
      <c r="D289" s="34"/>
      <c r="E289" s="34"/>
      <c r="F289" s="34"/>
      <c r="H289" s="34"/>
      <c r="I289" s="34"/>
      <c r="J289" s="34"/>
      <c r="K289" s="51"/>
      <c r="L289" s="51"/>
      <c r="O289" s="51"/>
      <c r="P289" s="34"/>
      <c r="Q289" s="34"/>
    </row>
    <row r="290">
      <c r="A290" s="1" t="s">
        <v>116</v>
      </c>
      <c r="B290" s="1">
        <f>samples_g[[#This Row],[alias]]</f>
        <v>0</v>
      </c>
      <c r="C290" s="5"/>
      <c r="D290" s="34"/>
      <c r="E290" s="34"/>
      <c r="F290" s="34"/>
      <c r="H290" s="34"/>
      <c r="I290" s="34"/>
      <c r="J290" s="34"/>
      <c r="K290" s="51"/>
      <c r="L290" s="51"/>
      <c r="O290" s="51"/>
      <c r="P290" s="34"/>
      <c r="Q290" s="34"/>
    </row>
    <row r="291">
      <c r="A291" s="1" t="s">
        <v>116</v>
      </c>
      <c r="B291" s="1">
        <f>samples_g[[#This Row],[alias]]</f>
        <v>0</v>
      </c>
      <c r="C291" s="5"/>
      <c r="D291" s="34"/>
      <c r="E291" s="34"/>
      <c r="F291" s="34"/>
      <c r="H291" s="34"/>
      <c r="I291" s="34"/>
      <c r="J291" s="34"/>
      <c r="K291" s="51"/>
      <c r="L291" s="51"/>
      <c r="O291" s="51"/>
      <c r="P291" s="34"/>
      <c r="Q291" s="34"/>
    </row>
    <row r="292">
      <c r="A292" s="1" t="s">
        <v>116</v>
      </c>
      <c r="B292" s="1">
        <f>samples_g[[#This Row],[alias]]</f>
        <v>0</v>
      </c>
      <c r="C292" s="5"/>
      <c r="D292" s="34"/>
      <c r="E292" s="34"/>
      <c r="F292" s="34"/>
      <c r="H292" s="34"/>
      <c r="I292" s="34"/>
      <c r="J292" s="34"/>
      <c r="K292" s="51"/>
      <c r="L292" s="51"/>
      <c r="O292" s="51"/>
      <c r="P292" s="34"/>
      <c r="Q292" s="34"/>
    </row>
    <row r="293">
      <c r="A293" s="1" t="s">
        <v>116</v>
      </c>
      <c r="B293" s="1">
        <f>samples_g[[#This Row],[alias]]</f>
        <v>0</v>
      </c>
      <c r="C293" s="5"/>
      <c r="D293" s="34"/>
      <c r="E293" s="34"/>
      <c r="F293" s="34"/>
      <c r="H293" s="34"/>
      <c r="I293" s="34"/>
      <c r="J293" s="34"/>
      <c r="K293" s="51"/>
      <c r="L293" s="51"/>
      <c r="O293" s="51"/>
      <c r="P293" s="34"/>
      <c r="Q293" s="34"/>
    </row>
    <row r="294">
      <c r="A294" s="1" t="s">
        <v>116</v>
      </c>
      <c r="B294" s="1">
        <f>samples_g[[#This Row],[alias]]</f>
        <v>0</v>
      </c>
      <c r="C294" s="5"/>
      <c r="D294" s="34"/>
      <c r="E294" s="34"/>
      <c r="F294" s="34"/>
      <c r="H294" s="34"/>
      <c r="I294" s="34"/>
      <c r="J294" s="34"/>
      <c r="K294" s="51"/>
      <c r="L294" s="51"/>
      <c r="O294" s="51"/>
      <c r="P294" s="34"/>
      <c r="Q294" s="34"/>
    </row>
    <row r="295">
      <c r="A295" s="1" t="s">
        <v>116</v>
      </c>
      <c r="B295" s="1">
        <f>samples_g[[#This Row],[alias]]</f>
        <v>0</v>
      </c>
      <c r="C295" s="5"/>
      <c r="D295" s="34"/>
      <c r="E295" s="34"/>
      <c r="F295" s="34"/>
      <c r="H295" s="34"/>
      <c r="I295" s="34"/>
      <c r="J295" s="34"/>
      <c r="K295" s="51"/>
      <c r="L295" s="51"/>
      <c r="O295" s="51"/>
      <c r="P295" s="34"/>
      <c r="Q295" s="34"/>
    </row>
    <row r="296">
      <c r="A296" s="1" t="s">
        <v>116</v>
      </c>
      <c r="B296" s="1">
        <f>samples_g[[#This Row],[alias]]</f>
        <v>0</v>
      </c>
      <c r="C296" s="5"/>
      <c r="D296" s="34"/>
      <c r="E296" s="34"/>
      <c r="F296" s="34"/>
      <c r="H296" s="34"/>
      <c r="I296" s="34"/>
      <c r="J296" s="34"/>
      <c r="K296" s="51"/>
      <c r="L296" s="51"/>
      <c r="O296" s="51"/>
      <c r="P296" s="34"/>
      <c r="Q296" s="34"/>
    </row>
    <row r="297">
      <c r="A297" s="1" t="s">
        <v>116</v>
      </c>
      <c r="B297" s="1">
        <f>samples_g[[#This Row],[alias]]</f>
        <v>0</v>
      </c>
      <c r="C297" s="5"/>
      <c r="D297" s="34"/>
      <c r="E297" s="34"/>
      <c r="F297" s="34"/>
      <c r="H297" s="34"/>
      <c r="I297" s="34"/>
      <c r="J297" s="34"/>
      <c r="K297" s="51"/>
      <c r="L297" s="51"/>
      <c r="O297" s="51"/>
      <c r="P297" s="34"/>
      <c r="Q297" s="34"/>
    </row>
    <row r="298">
      <c r="A298" s="1" t="s">
        <v>116</v>
      </c>
      <c r="B298" s="1">
        <f>samples_g[[#This Row],[alias]]</f>
        <v>0</v>
      </c>
      <c r="C298" s="5"/>
      <c r="D298" s="34"/>
      <c r="E298" s="34"/>
      <c r="F298" s="34"/>
      <c r="H298" s="34"/>
      <c r="I298" s="34"/>
      <c r="J298" s="34"/>
      <c r="K298" s="51"/>
      <c r="L298" s="51"/>
      <c r="O298" s="51"/>
      <c r="P298" s="34"/>
      <c r="Q298" s="34"/>
    </row>
    <row r="299">
      <c r="A299" s="1" t="s">
        <v>116</v>
      </c>
      <c r="B299" s="1">
        <f>samples_g[[#This Row],[alias]]</f>
        <v>0</v>
      </c>
      <c r="C299" s="5"/>
      <c r="D299" s="34"/>
      <c r="E299" s="34"/>
      <c r="F299" s="34"/>
      <c r="H299" s="34"/>
      <c r="I299" s="34"/>
      <c r="J299" s="34"/>
      <c r="K299" s="51"/>
      <c r="L299" s="51"/>
      <c r="O299" s="51"/>
      <c r="P299" s="34"/>
      <c r="Q299" s="34"/>
    </row>
    <row r="300">
      <c r="A300" s="1" t="s">
        <v>116</v>
      </c>
      <c r="B300" s="1">
        <f>samples_g[[#This Row],[alias]]</f>
        <v>0</v>
      </c>
      <c r="C300" s="5"/>
      <c r="D300" s="34"/>
      <c r="E300" s="34"/>
      <c r="F300" s="34"/>
      <c r="H300" s="34"/>
      <c r="I300" s="34"/>
      <c r="J300" s="34"/>
      <c r="K300" s="51"/>
      <c r="L300" s="51"/>
      <c r="O300" s="51"/>
      <c r="P300" s="34"/>
      <c r="Q300" s="34"/>
    </row>
    <row r="301">
      <c r="A301" s="1" t="s">
        <v>116</v>
      </c>
      <c r="B301" s="1">
        <f>samples_g[[#This Row],[alias]]</f>
        <v>0</v>
      </c>
      <c r="C301" s="5"/>
      <c r="D301" s="34"/>
      <c r="E301" s="34"/>
      <c r="F301" s="34"/>
      <c r="H301" s="34"/>
      <c r="I301" s="34"/>
      <c r="J301" s="34"/>
      <c r="K301" s="51"/>
      <c r="L301" s="51"/>
      <c r="O301" s="51"/>
      <c r="P301" s="34"/>
      <c r="Q301" s="34"/>
    </row>
    <row r="302">
      <c r="A302" s="1" t="s">
        <v>116</v>
      </c>
      <c r="B302" s="1">
        <f>samples_g[[#This Row],[alias]]</f>
        <v>0</v>
      </c>
      <c r="C302" s="5"/>
      <c r="D302" s="34"/>
      <c r="E302" s="34"/>
      <c r="F302" s="34"/>
      <c r="H302" s="34"/>
      <c r="I302" s="34"/>
      <c r="J302" s="34"/>
      <c r="K302" s="51"/>
      <c r="L302" s="51"/>
      <c r="O302" s="51"/>
      <c r="P302" s="34"/>
      <c r="Q302" s="34"/>
    </row>
    <row r="303">
      <c r="A303" s="1" t="s">
        <v>116</v>
      </c>
      <c r="B303" s="1">
        <f>samples_g[[#This Row],[alias]]</f>
        <v>0</v>
      </c>
      <c r="C303" s="5"/>
      <c r="D303" s="34"/>
      <c r="E303" s="34"/>
      <c r="F303" s="34"/>
      <c r="H303" s="34"/>
      <c r="I303" s="34"/>
      <c r="J303" s="34"/>
      <c r="K303" s="51"/>
      <c r="L303" s="51"/>
      <c r="O303" s="51"/>
      <c r="P303" s="34"/>
      <c r="Q303" s="34"/>
    </row>
    <row r="304">
      <c r="A304" s="1" t="s">
        <v>116</v>
      </c>
      <c r="B304" s="1">
        <f>samples_g[[#This Row],[alias]]</f>
        <v>0</v>
      </c>
      <c r="C304" s="5"/>
      <c r="D304" s="34"/>
      <c r="E304" s="34"/>
      <c r="F304" s="34"/>
      <c r="H304" s="34"/>
      <c r="I304" s="34"/>
      <c r="J304" s="34"/>
      <c r="K304" s="51"/>
      <c r="L304" s="51"/>
      <c r="O304" s="51"/>
      <c r="P304" s="34"/>
      <c r="Q304" s="34"/>
    </row>
    <row r="305">
      <c r="A305" s="1" t="s">
        <v>116</v>
      </c>
      <c r="B305" s="1">
        <f>samples_g[[#This Row],[alias]]</f>
        <v>0</v>
      </c>
      <c r="C305" s="5"/>
      <c r="D305" s="34"/>
      <c r="E305" s="34"/>
      <c r="F305" s="34"/>
      <c r="H305" s="34"/>
      <c r="I305" s="34"/>
      <c r="J305" s="34"/>
      <c r="K305" s="51"/>
      <c r="L305" s="51"/>
      <c r="O305" s="51"/>
      <c r="P305" s="34"/>
      <c r="Q305" s="34"/>
    </row>
    <row r="306">
      <c r="A306" s="1" t="s">
        <v>116</v>
      </c>
      <c r="B306" s="1">
        <f>samples_g[[#This Row],[alias]]</f>
        <v>0</v>
      </c>
      <c r="C306" s="5"/>
      <c r="D306" s="34"/>
      <c r="E306" s="34"/>
      <c r="F306" s="34"/>
      <c r="H306" s="34"/>
      <c r="I306" s="34"/>
      <c r="J306" s="34"/>
      <c r="K306" s="51"/>
      <c r="L306" s="51"/>
      <c r="O306" s="51"/>
      <c r="P306" s="34"/>
      <c r="Q306" s="34"/>
    </row>
    <row r="307">
      <c r="A307" s="1" t="s">
        <v>116</v>
      </c>
      <c r="B307" s="1">
        <f>samples_g[[#This Row],[alias]]</f>
        <v>0</v>
      </c>
      <c r="C307" s="5"/>
      <c r="D307" s="34"/>
      <c r="E307" s="34"/>
      <c r="F307" s="34"/>
      <c r="H307" s="34"/>
      <c r="I307" s="34"/>
      <c r="J307" s="34"/>
      <c r="K307" s="51"/>
      <c r="L307" s="51"/>
      <c r="O307" s="51"/>
      <c r="P307" s="34"/>
      <c r="Q307" s="34"/>
    </row>
    <row r="308">
      <c r="A308" s="1" t="s">
        <v>116</v>
      </c>
      <c r="B308" s="1">
        <f>samples_g[[#This Row],[alias]]</f>
        <v>0</v>
      </c>
      <c r="C308" s="5"/>
      <c r="D308" s="34"/>
      <c r="E308" s="34"/>
      <c r="F308" s="34"/>
      <c r="H308" s="34"/>
      <c r="I308" s="34"/>
      <c r="J308" s="34"/>
      <c r="K308" s="51"/>
      <c r="L308" s="51"/>
      <c r="O308" s="51"/>
      <c r="P308" s="34"/>
      <c r="Q308" s="34"/>
    </row>
    <row r="309">
      <c r="A309" s="1" t="s">
        <v>116</v>
      </c>
      <c r="B309" s="1">
        <f>samples_g[[#This Row],[alias]]</f>
        <v>0</v>
      </c>
      <c r="C309" s="5"/>
      <c r="D309" s="34"/>
      <c r="E309" s="34"/>
      <c r="F309" s="34"/>
      <c r="H309" s="34"/>
      <c r="I309" s="34"/>
      <c r="J309" s="34"/>
      <c r="K309" s="51"/>
      <c r="L309" s="51"/>
      <c r="O309" s="51"/>
      <c r="P309" s="34"/>
      <c r="Q309" s="34"/>
    </row>
    <row r="310">
      <c r="A310" s="1" t="s">
        <v>116</v>
      </c>
      <c r="B310" s="1">
        <f>samples_g[[#This Row],[alias]]</f>
        <v>0</v>
      </c>
      <c r="C310" s="5"/>
      <c r="D310" s="34"/>
      <c r="E310" s="34"/>
      <c r="F310" s="34"/>
      <c r="H310" s="34"/>
      <c r="I310" s="34"/>
      <c r="J310" s="34"/>
      <c r="K310" s="51"/>
      <c r="L310" s="51"/>
      <c r="O310" s="51"/>
      <c r="P310" s="34"/>
      <c r="Q310" s="34"/>
    </row>
    <row r="311">
      <c r="A311" s="1" t="s">
        <v>116</v>
      </c>
      <c r="B311" s="1">
        <f>samples_g[[#This Row],[alias]]</f>
        <v>0</v>
      </c>
      <c r="C311" s="5"/>
      <c r="D311" s="34"/>
      <c r="E311" s="34"/>
      <c r="F311" s="34"/>
      <c r="H311" s="34"/>
      <c r="I311" s="34"/>
      <c r="J311" s="34"/>
      <c r="K311" s="51"/>
      <c r="L311" s="51"/>
      <c r="O311" s="51"/>
      <c r="P311" s="34"/>
      <c r="Q311" s="34"/>
    </row>
    <row r="312">
      <c r="A312" s="1" t="s">
        <v>116</v>
      </c>
      <c r="B312" s="1">
        <f>samples_g[[#This Row],[alias]]</f>
        <v>0</v>
      </c>
      <c r="C312" s="5"/>
      <c r="D312" s="34"/>
      <c r="E312" s="34"/>
      <c r="F312" s="34"/>
      <c r="H312" s="34"/>
      <c r="I312" s="34"/>
      <c r="J312" s="34"/>
      <c r="K312" s="51"/>
      <c r="L312" s="51"/>
      <c r="O312" s="51"/>
      <c r="P312" s="34"/>
      <c r="Q312" s="34"/>
    </row>
    <row r="313">
      <c r="A313" s="1" t="s">
        <v>116</v>
      </c>
      <c r="B313" s="1">
        <f>samples_g[[#This Row],[alias]]</f>
        <v>0</v>
      </c>
      <c r="C313" s="5"/>
      <c r="D313" s="34"/>
      <c r="E313" s="34"/>
      <c r="F313" s="34"/>
      <c r="H313" s="34"/>
      <c r="I313" s="34"/>
      <c r="J313" s="34"/>
      <c r="K313" s="51"/>
      <c r="L313" s="51"/>
      <c r="O313" s="51"/>
      <c r="P313" s="34"/>
      <c r="Q313" s="34"/>
    </row>
    <row r="314">
      <c r="A314" s="1" t="s">
        <v>116</v>
      </c>
      <c r="B314" s="1">
        <f>samples_g[[#This Row],[alias]]</f>
        <v>0</v>
      </c>
      <c r="C314" s="5"/>
      <c r="D314" s="34"/>
      <c r="E314" s="34"/>
      <c r="F314" s="34"/>
      <c r="H314" s="34"/>
      <c r="I314" s="34"/>
      <c r="J314" s="34"/>
      <c r="K314" s="51"/>
      <c r="L314" s="51"/>
      <c r="O314" s="51"/>
      <c r="P314" s="34"/>
      <c r="Q314" s="34"/>
    </row>
    <row r="315">
      <c r="A315" s="1" t="s">
        <v>116</v>
      </c>
      <c r="B315" s="1">
        <f>samples_g[[#This Row],[alias]]</f>
        <v>0</v>
      </c>
      <c r="C315" s="5"/>
      <c r="D315" s="34"/>
      <c r="E315" s="34"/>
      <c r="F315" s="34"/>
      <c r="H315" s="34"/>
      <c r="I315" s="34"/>
      <c r="J315" s="34"/>
      <c r="K315" s="51"/>
      <c r="L315" s="51"/>
      <c r="O315" s="51"/>
      <c r="P315" s="34"/>
      <c r="Q315" s="34"/>
    </row>
    <row r="316">
      <c r="A316" s="1" t="s">
        <v>116</v>
      </c>
      <c r="B316" s="1">
        <f>samples_g[[#This Row],[alias]]</f>
        <v>0</v>
      </c>
      <c r="C316" s="5"/>
      <c r="D316" s="34"/>
      <c r="E316" s="34"/>
      <c r="F316" s="34"/>
      <c r="H316" s="34"/>
      <c r="I316" s="34"/>
      <c r="J316" s="34"/>
      <c r="K316" s="51"/>
      <c r="L316" s="51"/>
      <c r="O316" s="51"/>
      <c r="P316" s="34"/>
      <c r="Q316" s="34"/>
    </row>
    <row r="317">
      <c r="A317" s="1" t="s">
        <v>116</v>
      </c>
      <c r="B317" s="1">
        <f>samples_g[[#This Row],[alias]]</f>
        <v>0</v>
      </c>
      <c r="C317" s="5"/>
      <c r="D317" s="34"/>
      <c r="E317" s="34"/>
      <c r="F317" s="34"/>
      <c r="H317" s="34"/>
      <c r="I317" s="34"/>
      <c r="J317" s="34"/>
      <c r="K317" s="51"/>
      <c r="L317" s="51"/>
      <c r="O317" s="51"/>
      <c r="P317" s="34"/>
      <c r="Q317" s="34"/>
    </row>
    <row r="318">
      <c r="A318" s="1" t="s">
        <v>116</v>
      </c>
      <c r="B318" s="1">
        <f>samples_g[[#This Row],[alias]]</f>
        <v>0</v>
      </c>
      <c r="C318" s="5"/>
      <c r="D318" s="34"/>
      <c r="E318" s="34"/>
      <c r="F318" s="34"/>
      <c r="H318" s="34"/>
      <c r="I318" s="34"/>
      <c r="J318" s="34"/>
      <c r="K318" s="51"/>
      <c r="L318" s="51"/>
      <c r="O318" s="51"/>
      <c r="P318" s="34"/>
      <c r="Q318" s="34"/>
    </row>
    <row r="319">
      <c r="A319" s="1" t="s">
        <v>116</v>
      </c>
      <c r="B319" s="1">
        <f>samples_g[[#This Row],[alias]]</f>
        <v>0</v>
      </c>
      <c r="C319" s="5"/>
      <c r="D319" s="34"/>
      <c r="E319" s="34"/>
      <c r="F319" s="34"/>
      <c r="H319" s="34"/>
      <c r="I319" s="34"/>
      <c r="J319" s="34"/>
      <c r="K319" s="51"/>
      <c r="L319" s="51"/>
      <c r="O319" s="51"/>
      <c r="P319" s="34"/>
      <c r="Q319" s="34"/>
    </row>
    <row r="320">
      <c r="A320" s="1" t="s">
        <v>116</v>
      </c>
      <c r="B320" s="1">
        <f>samples_g[[#This Row],[alias]]</f>
        <v>0</v>
      </c>
      <c r="C320" s="5"/>
      <c r="D320" s="34"/>
      <c r="E320" s="34"/>
      <c r="F320" s="34"/>
      <c r="H320" s="34"/>
      <c r="I320" s="34"/>
      <c r="J320" s="34"/>
      <c r="K320" s="51"/>
      <c r="L320" s="51"/>
      <c r="O320" s="51"/>
      <c r="P320" s="34"/>
      <c r="Q320" s="34"/>
    </row>
    <row r="321">
      <c r="A321" s="1" t="s">
        <v>116</v>
      </c>
      <c r="B321" s="1">
        <f>samples_g[[#This Row],[alias]]</f>
        <v>0</v>
      </c>
      <c r="C321" s="5"/>
      <c r="D321" s="34"/>
      <c r="E321" s="34"/>
      <c r="F321" s="34"/>
      <c r="H321" s="34"/>
      <c r="I321" s="34"/>
      <c r="J321" s="34"/>
      <c r="K321" s="51"/>
      <c r="L321" s="51"/>
      <c r="O321" s="51"/>
      <c r="P321" s="34"/>
      <c r="Q321" s="34"/>
    </row>
    <row r="322">
      <c r="A322" s="1" t="s">
        <v>116</v>
      </c>
      <c r="B322" s="1">
        <f>samples_g[[#This Row],[alias]]</f>
        <v>0</v>
      </c>
      <c r="C322" s="5"/>
      <c r="D322" s="34"/>
      <c r="E322" s="34"/>
      <c r="F322" s="34"/>
      <c r="H322" s="34"/>
      <c r="I322" s="34"/>
      <c r="J322" s="34"/>
      <c r="K322" s="51"/>
      <c r="L322" s="51"/>
      <c r="O322" s="51"/>
      <c r="P322" s="34"/>
      <c r="Q322" s="34"/>
    </row>
    <row r="323">
      <c r="A323" s="1" t="s">
        <v>116</v>
      </c>
      <c r="B323" s="1">
        <f>samples_g[[#This Row],[alias]]</f>
        <v>0</v>
      </c>
      <c r="C323" s="5"/>
      <c r="D323" s="34"/>
      <c r="E323" s="34"/>
      <c r="F323" s="34"/>
      <c r="H323" s="34"/>
      <c r="I323" s="34"/>
      <c r="J323" s="34"/>
      <c r="K323" s="51"/>
      <c r="L323" s="51"/>
      <c r="O323" s="51"/>
      <c r="P323" s="34"/>
      <c r="Q323" s="34"/>
    </row>
    <row r="324">
      <c r="A324" s="1" t="s">
        <v>116</v>
      </c>
      <c r="B324" s="1">
        <f>samples_g[[#This Row],[alias]]</f>
        <v>0</v>
      </c>
      <c r="C324" s="5"/>
      <c r="D324" s="34"/>
      <c r="E324" s="34"/>
      <c r="F324" s="34"/>
      <c r="H324" s="34"/>
      <c r="I324" s="34"/>
      <c r="J324" s="34"/>
      <c r="K324" s="51"/>
      <c r="L324" s="51"/>
      <c r="O324" s="51"/>
      <c r="P324" s="34"/>
      <c r="Q324" s="34"/>
    </row>
    <row r="325">
      <c r="A325" s="1" t="s">
        <v>116</v>
      </c>
      <c r="B325" s="1">
        <f>samples_g[[#This Row],[alias]]</f>
        <v>0</v>
      </c>
      <c r="C325" s="5"/>
      <c r="D325" s="34"/>
      <c r="E325" s="34"/>
      <c r="F325" s="34"/>
      <c r="H325" s="34"/>
      <c r="I325" s="34"/>
      <c r="J325" s="34"/>
      <c r="K325" s="51"/>
      <c r="L325" s="51"/>
      <c r="O325" s="51"/>
      <c r="P325" s="34"/>
      <c r="Q325" s="34"/>
    </row>
    <row r="326">
      <c r="A326" s="1" t="s">
        <v>116</v>
      </c>
      <c r="B326" s="1">
        <f>samples_g[[#This Row],[alias]]</f>
        <v>0</v>
      </c>
      <c r="C326" s="5"/>
      <c r="D326" s="34"/>
      <c r="E326" s="34"/>
      <c r="F326" s="34"/>
      <c r="H326" s="34"/>
      <c r="I326" s="34"/>
      <c r="J326" s="34"/>
      <c r="K326" s="51"/>
      <c r="L326" s="51"/>
      <c r="O326" s="51"/>
      <c r="P326" s="34"/>
      <c r="Q326" s="34"/>
    </row>
    <row r="327">
      <c r="A327" s="1" t="s">
        <v>116</v>
      </c>
      <c r="B327" s="1">
        <f>samples_g[[#This Row],[alias]]</f>
        <v>0</v>
      </c>
      <c r="C327" s="5"/>
      <c r="D327" s="34"/>
      <c r="E327" s="34"/>
      <c r="F327" s="34"/>
      <c r="H327" s="34"/>
      <c r="I327" s="34"/>
      <c r="J327" s="34"/>
      <c r="K327" s="51"/>
      <c r="L327" s="51"/>
      <c r="O327" s="51"/>
      <c r="P327" s="34"/>
      <c r="Q327" s="34"/>
    </row>
    <row r="328">
      <c r="A328" s="1" t="s">
        <v>116</v>
      </c>
      <c r="B328" s="1">
        <f>samples_g[[#This Row],[alias]]</f>
        <v>0</v>
      </c>
      <c r="C328" s="5"/>
      <c r="D328" s="34"/>
      <c r="E328" s="34"/>
      <c r="F328" s="34"/>
      <c r="H328" s="34"/>
      <c r="I328" s="34"/>
      <c r="J328" s="34"/>
      <c r="K328" s="51"/>
      <c r="L328" s="51"/>
      <c r="O328" s="51"/>
      <c r="P328" s="34"/>
      <c r="Q328" s="34"/>
    </row>
    <row r="329">
      <c r="A329" s="1" t="s">
        <v>116</v>
      </c>
      <c r="B329" s="1">
        <f>samples_g[[#This Row],[alias]]</f>
        <v>0</v>
      </c>
      <c r="C329" s="5"/>
      <c r="D329" s="34"/>
      <c r="E329" s="34"/>
      <c r="F329" s="34"/>
      <c r="H329" s="34"/>
      <c r="I329" s="34"/>
      <c r="J329" s="34"/>
      <c r="K329" s="51"/>
      <c r="L329" s="51"/>
      <c r="O329" s="51"/>
      <c r="P329" s="34"/>
      <c r="Q329" s="34"/>
    </row>
    <row r="330">
      <c r="A330" s="1" t="s">
        <v>116</v>
      </c>
      <c r="B330" s="1">
        <f>samples_g[[#This Row],[alias]]</f>
        <v>0</v>
      </c>
      <c r="C330" s="5"/>
      <c r="D330" s="34"/>
      <c r="E330" s="34"/>
      <c r="F330" s="34"/>
      <c r="H330" s="34"/>
      <c r="I330" s="34"/>
      <c r="J330" s="34"/>
      <c r="K330" s="51"/>
      <c r="L330" s="51"/>
      <c r="O330" s="51"/>
      <c r="P330" s="34"/>
      <c r="Q330" s="34"/>
    </row>
    <row r="331">
      <c r="A331" s="1" t="s">
        <v>116</v>
      </c>
      <c r="B331" s="1">
        <f>samples_g[[#This Row],[alias]]</f>
        <v>0</v>
      </c>
      <c r="C331" s="5"/>
      <c r="D331" s="34"/>
      <c r="E331" s="34"/>
      <c r="F331" s="34"/>
      <c r="H331" s="34"/>
      <c r="I331" s="34"/>
      <c r="J331" s="34"/>
      <c r="K331" s="51"/>
      <c r="L331" s="51"/>
      <c r="O331" s="51"/>
      <c r="P331" s="34"/>
      <c r="Q331" s="34"/>
    </row>
    <row r="332">
      <c r="A332" s="1" t="s">
        <v>116</v>
      </c>
      <c r="B332" s="1">
        <f>samples_g[[#This Row],[alias]]</f>
        <v>0</v>
      </c>
      <c r="C332" s="5"/>
      <c r="D332" s="34"/>
      <c r="E332" s="34"/>
      <c r="F332" s="34"/>
      <c r="H332" s="34"/>
      <c r="I332" s="34"/>
      <c r="J332" s="34"/>
      <c r="K332" s="51"/>
      <c r="L332" s="51"/>
      <c r="O332" s="51"/>
      <c r="P332" s="34"/>
      <c r="Q332" s="34"/>
    </row>
    <row r="333">
      <c r="A333" s="1" t="s">
        <v>116</v>
      </c>
      <c r="B333" s="1">
        <f>samples_g[[#This Row],[alias]]</f>
        <v>0</v>
      </c>
      <c r="C333" s="5"/>
      <c r="D333" s="34"/>
      <c r="E333" s="34"/>
      <c r="F333" s="34"/>
      <c r="H333" s="34"/>
      <c r="I333" s="34"/>
      <c r="J333" s="34"/>
      <c r="K333" s="51"/>
      <c r="L333" s="51"/>
      <c r="O333" s="51"/>
      <c r="P333" s="34"/>
      <c r="Q333" s="34"/>
    </row>
    <row r="334">
      <c r="A334" s="1" t="s">
        <v>116</v>
      </c>
      <c r="B334" s="1">
        <f>samples_g[[#This Row],[alias]]</f>
        <v>0</v>
      </c>
      <c r="C334" s="5"/>
      <c r="D334" s="34"/>
      <c r="E334" s="34"/>
      <c r="F334" s="34"/>
      <c r="H334" s="34"/>
      <c r="I334" s="34"/>
      <c r="J334" s="34"/>
      <c r="K334" s="51"/>
      <c r="L334" s="51"/>
      <c r="O334" s="51"/>
      <c r="P334" s="34"/>
      <c r="Q334" s="34"/>
    </row>
    <row r="335">
      <c r="A335" s="1" t="s">
        <v>116</v>
      </c>
      <c r="B335" s="1">
        <f>samples_g[[#This Row],[alias]]</f>
        <v>0</v>
      </c>
      <c r="C335" s="5"/>
      <c r="D335" s="34"/>
      <c r="E335" s="34"/>
      <c r="F335" s="34"/>
      <c r="H335" s="34"/>
      <c r="I335" s="34"/>
      <c r="J335" s="34"/>
      <c r="K335" s="51"/>
      <c r="L335" s="51"/>
      <c r="O335" s="51"/>
      <c r="P335" s="34"/>
      <c r="Q335" s="34"/>
    </row>
    <row r="336">
      <c r="A336" s="1" t="s">
        <v>116</v>
      </c>
      <c r="B336" s="1">
        <f>samples_g[[#This Row],[alias]]</f>
        <v>0</v>
      </c>
      <c r="C336" s="5"/>
      <c r="D336" s="34"/>
      <c r="E336" s="34"/>
      <c r="F336" s="34"/>
      <c r="H336" s="34"/>
      <c r="I336" s="34"/>
      <c r="J336" s="34"/>
      <c r="K336" s="51"/>
      <c r="L336" s="51"/>
      <c r="O336" s="51"/>
      <c r="P336" s="34"/>
      <c r="Q336" s="34"/>
    </row>
    <row r="337">
      <c r="A337" s="1" t="s">
        <v>116</v>
      </c>
      <c r="B337" s="1">
        <f>samples_g[[#This Row],[alias]]</f>
        <v>0</v>
      </c>
      <c r="C337" s="5"/>
      <c r="D337" s="34"/>
      <c r="E337" s="34"/>
      <c r="F337" s="34"/>
      <c r="H337" s="34"/>
      <c r="I337" s="34"/>
      <c r="J337" s="34"/>
      <c r="K337" s="51"/>
      <c r="L337" s="51"/>
      <c r="O337" s="51"/>
      <c r="P337" s="34"/>
      <c r="Q337" s="34"/>
    </row>
    <row r="338">
      <c r="A338" s="1" t="s">
        <v>116</v>
      </c>
      <c r="B338" s="1">
        <f>samples_g[[#This Row],[alias]]</f>
        <v>0</v>
      </c>
      <c r="C338" s="5"/>
      <c r="D338" s="34"/>
      <c r="E338" s="34"/>
      <c r="F338" s="34"/>
      <c r="H338" s="34"/>
      <c r="I338" s="34"/>
      <c r="J338" s="34"/>
      <c r="K338" s="51"/>
      <c r="L338" s="51"/>
      <c r="O338" s="51"/>
      <c r="P338" s="34"/>
      <c r="Q338" s="34"/>
    </row>
    <row r="339">
      <c r="A339" s="1" t="s">
        <v>116</v>
      </c>
      <c r="B339" s="1">
        <f>samples_g[[#This Row],[alias]]</f>
        <v>0</v>
      </c>
      <c r="C339" s="5"/>
      <c r="D339" s="34"/>
      <c r="E339" s="34"/>
      <c r="F339" s="34"/>
      <c r="H339" s="34"/>
      <c r="I339" s="34"/>
      <c r="J339" s="34"/>
      <c r="K339" s="51"/>
      <c r="L339" s="51"/>
      <c r="O339" s="51"/>
      <c r="P339" s="34"/>
      <c r="Q339" s="34"/>
    </row>
    <row r="340">
      <c r="A340" s="1" t="s">
        <v>116</v>
      </c>
      <c r="B340" s="1">
        <f>samples_g[[#This Row],[alias]]</f>
        <v>0</v>
      </c>
      <c r="C340" s="5"/>
      <c r="D340" s="34"/>
      <c r="E340" s="34"/>
      <c r="F340" s="34"/>
      <c r="H340" s="34"/>
      <c r="I340" s="34"/>
      <c r="J340" s="34"/>
      <c r="K340" s="51"/>
      <c r="L340" s="51"/>
      <c r="O340" s="51"/>
      <c r="P340" s="34"/>
      <c r="Q340" s="34"/>
    </row>
    <row r="341">
      <c r="A341" s="1" t="s">
        <v>116</v>
      </c>
      <c r="B341" s="1">
        <f>samples_g[[#This Row],[alias]]</f>
        <v>0</v>
      </c>
      <c r="C341" s="5"/>
      <c r="D341" s="34"/>
      <c r="E341" s="34"/>
      <c r="F341" s="34"/>
      <c r="H341" s="34"/>
      <c r="I341" s="34"/>
      <c r="J341" s="34"/>
      <c r="K341" s="51"/>
      <c r="L341" s="51"/>
      <c r="O341" s="51"/>
      <c r="P341" s="34"/>
      <c r="Q341" s="34"/>
    </row>
    <row r="342">
      <c r="A342" s="1" t="s">
        <v>116</v>
      </c>
      <c r="B342" s="1">
        <f>samples_g[[#This Row],[alias]]</f>
        <v>0</v>
      </c>
      <c r="C342" s="5"/>
      <c r="D342" s="34"/>
      <c r="E342" s="34"/>
      <c r="F342" s="34"/>
      <c r="H342" s="34"/>
      <c r="I342" s="34"/>
      <c r="J342" s="34"/>
      <c r="K342" s="51"/>
      <c r="L342" s="51"/>
      <c r="O342" s="51"/>
      <c r="P342" s="34"/>
      <c r="Q342" s="34"/>
    </row>
    <row r="343">
      <c r="A343" s="1" t="s">
        <v>116</v>
      </c>
      <c r="B343" s="1">
        <f>samples_g[[#This Row],[alias]]</f>
        <v>0</v>
      </c>
      <c r="C343" s="5"/>
      <c r="D343" s="34"/>
      <c r="E343" s="34"/>
      <c r="F343" s="34"/>
      <c r="H343" s="34"/>
      <c r="I343" s="34"/>
      <c r="J343" s="34"/>
      <c r="K343" s="51"/>
      <c r="L343" s="51"/>
      <c r="O343" s="51"/>
      <c r="P343" s="34"/>
      <c r="Q343" s="34"/>
    </row>
    <row r="344">
      <c r="A344" s="1" t="s">
        <v>116</v>
      </c>
      <c r="B344" s="1">
        <f>samples_g[[#This Row],[alias]]</f>
        <v>0</v>
      </c>
      <c r="C344" s="5"/>
      <c r="D344" s="34"/>
      <c r="E344" s="34"/>
      <c r="F344" s="34"/>
      <c r="H344" s="34"/>
      <c r="I344" s="34"/>
      <c r="J344" s="34"/>
      <c r="K344" s="51"/>
      <c r="L344" s="51"/>
      <c r="O344" s="51"/>
      <c r="P344" s="34"/>
      <c r="Q344" s="34"/>
    </row>
    <row r="345">
      <c r="A345" s="1" t="s">
        <v>116</v>
      </c>
      <c r="B345" s="1">
        <f>samples_g[[#This Row],[alias]]</f>
        <v>0</v>
      </c>
      <c r="C345" s="5"/>
      <c r="D345" s="34"/>
      <c r="E345" s="34"/>
      <c r="F345" s="34"/>
      <c r="H345" s="34"/>
      <c r="I345" s="34"/>
      <c r="J345" s="34"/>
      <c r="K345" s="51"/>
      <c r="L345" s="51"/>
      <c r="O345" s="51"/>
      <c r="P345" s="34"/>
      <c r="Q345" s="34"/>
    </row>
    <row r="346">
      <c r="A346" s="1" t="s">
        <v>116</v>
      </c>
      <c r="B346" s="1">
        <f>samples_g[[#This Row],[alias]]</f>
        <v>0</v>
      </c>
      <c r="C346" s="5"/>
      <c r="D346" s="34"/>
      <c r="E346" s="34"/>
      <c r="F346" s="34"/>
      <c r="H346" s="34"/>
      <c r="I346" s="34"/>
      <c r="J346" s="34"/>
      <c r="K346" s="51"/>
      <c r="L346" s="51"/>
      <c r="O346" s="51"/>
      <c r="P346" s="34"/>
      <c r="Q346" s="34"/>
    </row>
    <row r="347">
      <c r="A347" s="1" t="s">
        <v>116</v>
      </c>
      <c r="B347" s="1">
        <f>samples_g[[#This Row],[alias]]</f>
        <v>0</v>
      </c>
      <c r="C347" s="5"/>
      <c r="D347" s="34"/>
      <c r="E347" s="34"/>
      <c r="F347" s="34"/>
      <c r="H347" s="34"/>
      <c r="I347" s="34"/>
      <c r="J347" s="34"/>
      <c r="K347" s="51"/>
      <c r="L347" s="51"/>
      <c r="O347" s="51"/>
      <c r="P347" s="34"/>
      <c r="Q347" s="34"/>
    </row>
    <row r="348">
      <c r="A348" s="1" t="s">
        <v>116</v>
      </c>
      <c r="B348" s="1">
        <f>samples_g[[#This Row],[alias]]</f>
        <v>0</v>
      </c>
      <c r="C348" s="5"/>
      <c r="D348" s="34"/>
      <c r="E348" s="34"/>
      <c r="F348" s="34"/>
      <c r="H348" s="34"/>
      <c r="I348" s="34"/>
      <c r="J348" s="34"/>
      <c r="K348" s="51"/>
      <c r="L348" s="51"/>
      <c r="O348" s="51"/>
      <c r="P348" s="34"/>
      <c r="Q348" s="34"/>
    </row>
    <row r="349">
      <c r="A349" s="1" t="s">
        <v>116</v>
      </c>
      <c r="B349" s="1">
        <f>samples_g[[#This Row],[alias]]</f>
        <v>0</v>
      </c>
      <c r="C349" s="5"/>
      <c r="D349" s="34"/>
      <c r="E349" s="34"/>
      <c r="F349" s="34"/>
      <c r="H349" s="34"/>
      <c r="I349" s="34"/>
      <c r="J349" s="34"/>
      <c r="K349" s="51"/>
      <c r="L349" s="51"/>
      <c r="O349" s="51"/>
      <c r="P349" s="34"/>
      <c r="Q349" s="34"/>
    </row>
    <row r="350">
      <c r="A350" s="1" t="s">
        <v>116</v>
      </c>
      <c r="B350" s="1">
        <f>samples_g[[#This Row],[alias]]</f>
        <v>0</v>
      </c>
      <c r="C350" s="5"/>
      <c r="D350" s="34"/>
      <c r="E350" s="34"/>
      <c r="F350" s="34"/>
      <c r="H350" s="34"/>
      <c r="I350" s="34"/>
      <c r="J350" s="34"/>
      <c r="K350" s="51"/>
      <c r="L350" s="51"/>
      <c r="O350" s="51"/>
      <c r="P350" s="34"/>
      <c r="Q350" s="34"/>
    </row>
    <row r="351">
      <c r="A351" s="1" t="s">
        <v>116</v>
      </c>
      <c r="B351" s="1">
        <f>samples_g[[#This Row],[alias]]</f>
        <v>0</v>
      </c>
      <c r="C351" s="5"/>
      <c r="D351" s="34"/>
      <c r="E351" s="34"/>
      <c r="F351" s="34"/>
      <c r="H351" s="34"/>
      <c r="I351" s="34"/>
      <c r="J351" s="34"/>
      <c r="K351" s="51"/>
      <c r="L351" s="51"/>
      <c r="O351" s="51"/>
      <c r="P351" s="34"/>
      <c r="Q351" s="34"/>
    </row>
    <row r="352">
      <c r="A352" s="1" t="s">
        <v>116</v>
      </c>
      <c r="B352" s="1">
        <f>samples_g[[#This Row],[alias]]</f>
        <v>0</v>
      </c>
      <c r="C352" s="5"/>
      <c r="D352" s="34"/>
      <c r="E352" s="34"/>
      <c r="F352" s="34"/>
      <c r="H352" s="34"/>
      <c r="I352" s="34"/>
      <c r="J352" s="34"/>
      <c r="K352" s="51"/>
      <c r="L352" s="51"/>
      <c r="O352" s="51"/>
      <c r="P352" s="34"/>
      <c r="Q352" s="34"/>
    </row>
    <row r="353">
      <c r="A353" s="1" t="s">
        <v>116</v>
      </c>
      <c r="B353" s="1">
        <f>samples_g[[#This Row],[alias]]</f>
        <v>0</v>
      </c>
      <c r="C353" s="5"/>
      <c r="D353" s="34"/>
      <c r="E353" s="34"/>
      <c r="F353" s="34"/>
      <c r="H353" s="34"/>
      <c r="I353" s="34"/>
      <c r="J353" s="34"/>
      <c r="K353" s="51"/>
      <c r="L353" s="51"/>
      <c r="O353" s="51"/>
      <c r="P353" s="34"/>
      <c r="Q353" s="34"/>
    </row>
    <row r="354">
      <c r="A354" s="1" t="s">
        <v>116</v>
      </c>
      <c r="B354" s="1">
        <f>samples_g[[#This Row],[alias]]</f>
        <v>0</v>
      </c>
      <c r="C354" s="5"/>
      <c r="D354" s="34"/>
      <c r="E354" s="34"/>
      <c r="F354" s="34"/>
      <c r="H354" s="34"/>
      <c r="I354" s="34"/>
      <c r="J354" s="34"/>
      <c r="K354" s="51"/>
      <c r="L354" s="51"/>
      <c r="O354" s="51"/>
      <c r="P354" s="34"/>
      <c r="Q354" s="34"/>
    </row>
    <row r="355">
      <c r="A355" s="1" t="s">
        <v>116</v>
      </c>
      <c r="B355" s="1">
        <f>samples_g[[#This Row],[alias]]</f>
        <v>0</v>
      </c>
      <c r="C355" s="5"/>
      <c r="D355" s="34"/>
      <c r="E355" s="34"/>
      <c r="F355" s="34"/>
      <c r="H355" s="34"/>
      <c r="I355" s="34"/>
      <c r="J355" s="34"/>
      <c r="K355" s="51"/>
      <c r="L355" s="51"/>
      <c r="O355" s="51"/>
      <c r="P355" s="34"/>
      <c r="Q355" s="34"/>
    </row>
    <row r="356">
      <c r="A356" s="1" t="s">
        <v>116</v>
      </c>
      <c r="B356" s="1">
        <f>samples_g[[#This Row],[alias]]</f>
        <v>0</v>
      </c>
      <c r="C356" s="5"/>
      <c r="D356" s="34"/>
      <c r="E356" s="34"/>
      <c r="F356" s="34"/>
      <c r="H356" s="34"/>
      <c r="I356" s="34"/>
      <c r="J356" s="34"/>
      <c r="K356" s="51"/>
      <c r="L356" s="51"/>
      <c r="O356" s="51"/>
      <c r="P356" s="34"/>
      <c r="Q356" s="34"/>
    </row>
    <row r="357">
      <c r="A357" s="1" t="s">
        <v>116</v>
      </c>
      <c r="B357" s="1">
        <f>samples_g[[#This Row],[alias]]</f>
        <v>0</v>
      </c>
      <c r="C357" s="5"/>
      <c r="D357" s="34"/>
      <c r="E357" s="34"/>
      <c r="F357" s="34"/>
      <c r="H357" s="34"/>
      <c r="I357" s="34"/>
      <c r="J357" s="34"/>
      <c r="K357" s="51"/>
      <c r="L357" s="51"/>
      <c r="O357" s="51"/>
      <c r="P357" s="34"/>
      <c r="Q357" s="34"/>
    </row>
    <row r="358">
      <c r="A358" s="1" t="s">
        <v>116</v>
      </c>
      <c r="B358" s="1">
        <f>samples_g[[#This Row],[alias]]</f>
        <v>0</v>
      </c>
      <c r="C358" s="5"/>
      <c r="D358" s="34"/>
      <c r="E358" s="34"/>
      <c r="F358" s="34"/>
      <c r="H358" s="34"/>
      <c r="I358" s="34"/>
      <c r="J358" s="34"/>
      <c r="K358" s="51"/>
      <c r="L358" s="51"/>
      <c r="O358" s="51"/>
      <c r="P358" s="34"/>
      <c r="Q358" s="34"/>
    </row>
    <row r="359">
      <c r="A359" s="1" t="s">
        <v>116</v>
      </c>
      <c r="B359" s="1">
        <f>samples_g[[#This Row],[alias]]</f>
        <v>0</v>
      </c>
      <c r="C359" s="5"/>
      <c r="D359" s="34"/>
      <c r="E359" s="34"/>
      <c r="F359" s="34"/>
      <c r="H359" s="34"/>
      <c r="I359" s="34"/>
      <c r="J359" s="34"/>
      <c r="K359" s="51"/>
      <c r="L359" s="51"/>
      <c r="O359" s="51"/>
      <c r="P359" s="34"/>
      <c r="Q359" s="34"/>
    </row>
    <row r="360">
      <c r="A360" s="1" t="s">
        <v>116</v>
      </c>
      <c r="B360" s="1">
        <f>samples_g[[#This Row],[alias]]</f>
        <v>0</v>
      </c>
      <c r="C360" s="5"/>
      <c r="D360" s="34"/>
      <c r="E360" s="34"/>
      <c r="F360" s="34"/>
      <c r="H360" s="34"/>
      <c r="I360" s="34"/>
      <c r="J360" s="34"/>
      <c r="K360" s="51"/>
      <c r="L360" s="51"/>
      <c r="O360" s="51"/>
      <c r="P360" s="34"/>
      <c r="Q360" s="34"/>
    </row>
    <row r="361">
      <c r="A361" s="1" t="s">
        <v>116</v>
      </c>
      <c r="B361" s="1">
        <f>samples_g[[#This Row],[alias]]</f>
        <v>0</v>
      </c>
      <c r="C361" s="5"/>
      <c r="D361" s="34"/>
      <c r="E361" s="34"/>
      <c r="F361" s="34"/>
      <c r="H361" s="34"/>
      <c r="I361" s="34"/>
      <c r="J361" s="34"/>
      <c r="K361" s="51"/>
      <c r="L361" s="51"/>
      <c r="O361" s="51"/>
      <c r="P361" s="34"/>
      <c r="Q361" s="34"/>
    </row>
    <row r="362">
      <c r="A362" s="1" t="s">
        <v>116</v>
      </c>
      <c r="B362" s="1">
        <f>samples_g[[#This Row],[alias]]</f>
        <v>0</v>
      </c>
      <c r="C362" s="5"/>
      <c r="D362" s="34"/>
      <c r="E362" s="34"/>
      <c r="F362" s="34"/>
      <c r="H362" s="34"/>
      <c r="I362" s="34"/>
      <c r="J362" s="34"/>
      <c r="K362" s="51"/>
      <c r="L362" s="51"/>
      <c r="O362" s="51"/>
      <c r="P362" s="34"/>
      <c r="Q362" s="34"/>
    </row>
    <row r="363">
      <c r="A363" s="1" t="s">
        <v>116</v>
      </c>
      <c r="B363" s="1">
        <f>samples_g[[#This Row],[alias]]</f>
        <v>0</v>
      </c>
      <c r="C363" s="5"/>
      <c r="D363" s="34"/>
      <c r="E363" s="34"/>
      <c r="F363" s="34"/>
      <c r="H363" s="34"/>
      <c r="I363" s="34"/>
      <c r="J363" s="34"/>
      <c r="K363" s="51"/>
      <c r="L363" s="51"/>
      <c r="O363" s="51"/>
      <c r="P363" s="34"/>
      <c r="Q363" s="34"/>
    </row>
    <row r="364">
      <c r="A364" s="1" t="s">
        <v>116</v>
      </c>
      <c r="B364" s="1">
        <f>samples_g[[#This Row],[alias]]</f>
        <v>0</v>
      </c>
      <c r="C364" s="5"/>
      <c r="D364" s="34"/>
      <c r="E364" s="34"/>
      <c r="F364" s="34"/>
      <c r="H364" s="34"/>
      <c r="I364" s="34"/>
      <c r="J364" s="34"/>
      <c r="K364" s="51"/>
      <c r="L364" s="51"/>
      <c r="O364" s="51"/>
      <c r="P364" s="34"/>
      <c r="Q364" s="34"/>
    </row>
    <row r="365">
      <c r="A365" s="1" t="s">
        <v>116</v>
      </c>
      <c r="B365" s="1">
        <f>samples_g[[#This Row],[alias]]</f>
        <v>0</v>
      </c>
      <c r="C365" s="5"/>
      <c r="D365" s="34"/>
      <c r="E365" s="34"/>
      <c r="F365" s="34"/>
      <c r="H365" s="34"/>
      <c r="I365" s="34"/>
      <c r="J365" s="34"/>
      <c r="K365" s="51"/>
      <c r="L365" s="51"/>
      <c r="O365" s="51"/>
      <c r="P365" s="34"/>
      <c r="Q365" s="34"/>
    </row>
    <row r="366">
      <c r="A366" s="1" t="s">
        <v>116</v>
      </c>
      <c r="B366" s="1">
        <f>samples_g[[#This Row],[alias]]</f>
        <v>0</v>
      </c>
      <c r="C366" s="5"/>
      <c r="D366" s="34"/>
      <c r="E366" s="34"/>
      <c r="F366" s="34"/>
      <c r="H366" s="34"/>
      <c r="I366" s="34"/>
      <c r="J366" s="34"/>
      <c r="K366" s="51"/>
      <c r="L366" s="51"/>
      <c r="O366" s="51"/>
      <c r="P366" s="34"/>
      <c r="Q366" s="34"/>
    </row>
    <row r="367">
      <c r="A367" s="1" t="s">
        <v>116</v>
      </c>
      <c r="B367" s="1">
        <f>samples_g[[#This Row],[alias]]</f>
        <v>0</v>
      </c>
      <c r="C367" s="5"/>
      <c r="D367" s="34"/>
      <c r="E367" s="34"/>
      <c r="F367" s="34"/>
      <c r="H367" s="34"/>
      <c r="I367" s="34"/>
      <c r="J367" s="34"/>
      <c r="K367" s="51"/>
      <c r="L367" s="51"/>
      <c r="O367" s="51"/>
      <c r="P367" s="34"/>
      <c r="Q367" s="34"/>
    </row>
    <row r="368">
      <c r="A368" s="1" t="s">
        <v>116</v>
      </c>
      <c r="B368" s="1">
        <f>samples_g[[#This Row],[alias]]</f>
        <v>0</v>
      </c>
      <c r="C368" s="5"/>
      <c r="D368" s="34"/>
      <c r="E368" s="34"/>
      <c r="F368" s="34"/>
      <c r="H368" s="34"/>
      <c r="I368" s="34"/>
      <c r="J368" s="34"/>
      <c r="K368" s="51"/>
      <c r="L368" s="51"/>
      <c r="O368" s="51"/>
      <c r="P368" s="34"/>
      <c r="Q368" s="34"/>
    </row>
    <row r="369">
      <c r="A369" s="1" t="s">
        <v>116</v>
      </c>
      <c r="B369" s="1">
        <f>samples_g[[#This Row],[alias]]</f>
        <v>0</v>
      </c>
      <c r="C369" s="5"/>
      <c r="D369" s="34"/>
      <c r="E369" s="34"/>
      <c r="F369" s="34"/>
      <c r="H369" s="34"/>
      <c r="I369" s="34"/>
      <c r="J369" s="34"/>
      <c r="K369" s="51"/>
      <c r="L369" s="51"/>
      <c r="O369" s="51"/>
      <c r="P369" s="34"/>
      <c r="Q369" s="34"/>
    </row>
    <row r="370">
      <c r="A370" s="1" t="s">
        <v>116</v>
      </c>
      <c r="B370" s="1">
        <f>samples_g[[#This Row],[alias]]</f>
        <v>0</v>
      </c>
      <c r="C370" s="5"/>
      <c r="D370" s="34"/>
      <c r="E370" s="34"/>
      <c r="F370" s="34"/>
      <c r="H370" s="34"/>
      <c r="I370" s="34"/>
      <c r="J370" s="34"/>
      <c r="K370" s="51"/>
      <c r="L370" s="51"/>
      <c r="O370" s="51"/>
      <c r="P370" s="34"/>
      <c r="Q370" s="34"/>
    </row>
    <row r="371">
      <c r="A371" s="1" t="s">
        <v>116</v>
      </c>
      <c r="B371" s="1">
        <f>samples_g[[#This Row],[alias]]</f>
        <v>0</v>
      </c>
      <c r="C371" s="5"/>
      <c r="D371" s="34"/>
      <c r="E371" s="34"/>
      <c r="F371" s="34"/>
      <c r="H371" s="34"/>
      <c r="I371" s="34"/>
      <c r="J371" s="34"/>
      <c r="K371" s="51"/>
      <c r="L371" s="51"/>
      <c r="O371" s="51"/>
      <c r="P371" s="34"/>
      <c r="Q371" s="34"/>
    </row>
    <row r="372">
      <c r="A372" s="1" t="s">
        <v>116</v>
      </c>
      <c r="B372" s="1">
        <f>samples_g[[#This Row],[alias]]</f>
        <v>0</v>
      </c>
      <c r="C372" s="5"/>
      <c r="D372" s="34"/>
      <c r="E372" s="34"/>
      <c r="F372" s="34"/>
      <c r="H372" s="34"/>
      <c r="I372" s="34"/>
      <c r="J372" s="34"/>
      <c r="K372" s="51"/>
      <c r="L372" s="51"/>
      <c r="O372" s="51"/>
      <c r="P372" s="34"/>
      <c r="Q372" s="34"/>
    </row>
    <row r="373">
      <c r="A373" s="1" t="s">
        <v>116</v>
      </c>
      <c r="B373" s="1">
        <f>samples_g[[#This Row],[alias]]</f>
        <v>0</v>
      </c>
      <c r="C373" s="5"/>
      <c r="D373" s="34"/>
      <c r="E373" s="34"/>
      <c r="F373" s="34"/>
      <c r="H373" s="34"/>
      <c r="I373" s="34"/>
      <c r="J373" s="34"/>
      <c r="K373" s="51"/>
      <c r="L373" s="51"/>
      <c r="O373" s="51"/>
      <c r="P373" s="34"/>
      <c r="Q373" s="34"/>
    </row>
    <row r="374">
      <c r="A374" s="1" t="s">
        <v>116</v>
      </c>
      <c r="B374" s="1">
        <f>samples_g[[#This Row],[alias]]</f>
        <v>0</v>
      </c>
      <c r="C374" s="5"/>
      <c r="D374" s="34"/>
      <c r="E374" s="34"/>
      <c r="F374" s="34"/>
      <c r="H374" s="34"/>
      <c r="I374" s="34"/>
      <c r="J374" s="34"/>
      <c r="K374" s="51"/>
      <c r="L374" s="51"/>
      <c r="O374" s="51"/>
      <c r="P374" s="34"/>
      <c r="Q374" s="34"/>
    </row>
    <row r="375">
      <c r="A375" s="1" t="s">
        <v>116</v>
      </c>
      <c r="B375" s="1">
        <f>samples_g[[#This Row],[alias]]</f>
        <v>0</v>
      </c>
      <c r="C375" s="5"/>
      <c r="D375" s="34"/>
      <c r="E375" s="34"/>
      <c r="F375" s="34"/>
      <c r="H375" s="34"/>
      <c r="I375" s="34"/>
      <c r="J375" s="34"/>
      <c r="K375" s="51"/>
      <c r="L375" s="51"/>
      <c r="O375" s="51"/>
      <c r="P375" s="34"/>
      <c r="Q375" s="34"/>
    </row>
    <row r="376">
      <c r="A376" s="1" t="s">
        <v>116</v>
      </c>
      <c r="B376" s="1">
        <f>samples_g[[#This Row],[alias]]</f>
        <v>0</v>
      </c>
      <c r="C376" s="5"/>
      <c r="D376" s="34"/>
      <c r="E376" s="34"/>
      <c r="F376" s="34"/>
      <c r="H376" s="34"/>
      <c r="I376" s="34"/>
      <c r="J376" s="34"/>
      <c r="K376" s="51"/>
      <c r="L376" s="51"/>
      <c r="O376" s="51"/>
      <c r="P376" s="34"/>
      <c r="Q376" s="34"/>
    </row>
    <row r="377">
      <c r="A377" s="1" t="s">
        <v>116</v>
      </c>
      <c r="B377" s="1">
        <f>samples_g[[#This Row],[alias]]</f>
        <v>0</v>
      </c>
      <c r="C377" s="5"/>
      <c r="D377" s="34"/>
      <c r="E377" s="34"/>
      <c r="F377" s="34"/>
      <c r="H377" s="34"/>
      <c r="I377" s="34"/>
      <c r="J377" s="34"/>
      <c r="K377" s="51"/>
      <c r="L377" s="51"/>
      <c r="O377" s="51"/>
      <c r="P377" s="34"/>
      <c r="Q377" s="34"/>
    </row>
    <row r="378">
      <c r="A378" s="1" t="s">
        <v>116</v>
      </c>
      <c r="B378" s="1">
        <f>samples_g[[#This Row],[alias]]</f>
        <v>0</v>
      </c>
      <c r="C378" s="5"/>
      <c r="D378" s="34"/>
      <c r="E378" s="34"/>
      <c r="F378" s="34"/>
      <c r="H378" s="34"/>
      <c r="I378" s="34"/>
      <c r="J378" s="34"/>
      <c r="K378" s="51"/>
      <c r="L378" s="51"/>
      <c r="O378" s="51"/>
      <c r="P378" s="34"/>
      <c r="Q378" s="34"/>
    </row>
    <row r="379">
      <c r="A379" s="1" t="s">
        <v>116</v>
      </c>
      <c r="B379" s="1">
        <f>samples_g[[#This Row],[alias]]</f>
        <v>0</v>
      </c>
      <c r="C379" s="5"/>
      <c r="D379" s="34"/>
      <c r="E379" s="34"/>
      <c r="F379" s="34"/>
      <c r="H379" s="34"/>
      <c r="I379" s="34"/>
      <c r="J379" s="34"/>
      <c r="K379" s="51"/>
      <c r="L379" s="51"/>
      <c r="O379" s="51"/>
      <c r="P379" s="34"/>
      <c r="Q379" s="34"/>
    </row>
    <row r="380">
      <c r="A380" s="1" t="s">
        <v>116</v>
      </c>
      <c r="B380" s="1">
        <f>samples_g[[#This Row],[alias]]</f>
        <v>0</v>
      </c>
      <c r="C380" s="5"/>
      <c r="D380" s="34"/>
      <c r="E380" s="34"/>
      <c r="F380" s="34"/>
      <c r="H380" s="34"/>
      <c r="I380" s="34"/>
      <c r="J380" s="34"/>
      <c r="K380" s="51"/>
      <c r="L380" s="51"/>
      <c r="O380" s="51"/>
      <c r="P380" s="34"/>
      <c r="Q380" s="34"/>
    </row>
    <row r="381">
      <c r="A381" s="1" t="s">
        <v>116</v>
      </c>
      <c r="B381" s="1">
        <f>samples_g[[#This Row],[alias]]</f>
        <v>0</v>
      </c>
      <c r="C381" s="5"/>
      <c r="D381" s="34"/>
      <c r="E381" s="34"/>
      <c r="F381" s="34"/>
      <c r="H381" s="34"/>
      <c r="I381" s="34"/>
      <c r="J381" s="34"/>
      <c r="K381" s="51"/>
      <c r="L381" s="51"/>
      <c r="O381" s="51"/>
      <c r="P381" s="34"/>
      <c r="Q381" s="34"/>
    </row>
    <row r="382">
      <c r="A382" s="1" t="s">
        <v>116</v>
      </c>
      <c r="B382" s="1">
        <f>samples_g[[#This Row],[alias]]</f>
        <v>0</v>
      </c>
      <c r="C382" s="5"/>
      <c r="D382" s="34"/>
      <c r="E382" s="34"/>
      <c r="F382" s="34"/>
      <c r="H382" s="34"/>
      <c r="I382" s="34"/>
      <c r="J382" s="34"/>
      <c r="K382" s="51"/>
      <c r="L382" s="51"/>
      <c r="O382" s="51"/>
      <c r="P382" s="34"/>
      <c r="Q382" s="34"/>
    </row>
    <row r="383">
      <c r="A383" s="1" t="s">
        <v>116</v>
      </c>
      <c r="B383" s="1">
        <f>samples_g[[#This Row],[alias]]</f>
        <v>0</v>
      </c>
      <c r="C383" s="5"/>
      <c r="D383" s="34"/>
      <c r="E383" s="34"/>
      <c r="F383" s="34"/>
      <c r="H383" s="34"/>
      <c r="I383" s="34"/>
      <c r="J383" s="34"/>
      <c r="K383" s="51"/>
      <c r="L383" s="51"/>
      <c r="O383" s="51"/>
      <c r="P383" s="34"/>
      <c r="Q383" s="34"/>
    </row>
    <row r="384">
      <c r="A384" s="1" t="s">
        <v>116</v>
      </c>
      <c r="B384" s="1">
        <f>samples_g[[#This Row],[alias]]</f>
        <v>0</v>
      </c>
      <c r="C384" s="5"/>
      <c r="D384" s="34"/>
      <c r="E384" s="34"/>
      <c r="F384" s="34"/>
      <c r="H384" s="34"/>
      <c r="I384" s="34"/>
      <c r="J384" s="34"/>
      <c r="K384" s="51"/>
      <c r="L384" s="51"/>
      <c r="O384" s="51"/>
      <c r="P384" s="34"/>
      <c r="Q384" s="34"/>
    </row>
    <row r="385">
      <c r="A385" s="1" t="s">
        <v>116</v>
      </c>
      <c r="B385" s="1">
        <f>samples_g[[#This Row],[alias]]</f>
        <v>0</v>
      </c>
      <c r="C385" s="5"/>
      <c r="D385" s="34"/>
      <c r="E385" s="34"/>
      <c r="F385" s="34"/>
      <c r="H385" s="34"/>
      <c r="I385" s="34"/>
      <c r="J385" s="34"/>
      <c r="K385" s="51"/>
      <c r="L385" s="51"/>
      <c r="O385" s="51"/>
      <c r="P385" s="34"/>
      <c r="Q385" s="34"/>
    </row>
    <row r="386">
      <c r="A386" s="1" t="s">
        <v>116</v>
      </c>
      <c r="B386" s="1">
        <f>samples_g[[#This Row],[alias]]</f>
        <v>0</v>
      </c>
      <c r="C386" s="5"/>
      <c r="D386" s="34"/>
      <c r="E386" s="34"/>
      <c r="F386" s="34"/>
      <c r="H386" s="34"/>
      <c r="I386" s="34"/>
      <c r="J386" s="34"/>
      <c r="K386" s="51"/>
      <c r="L386" s="51"/>
      <c r="O386" s="51"/>
      <c r="P386" s="34"/>
      <c r="Q386" s="34"/>
    </row>
    <row r="387">
      <c r="A387" s="1" t="s">
        <v>116</v>
      </c>
      <c r="B387" s="1">
        <f>samples_g[[#This Row],[alias]]</f>
        <v>0</v>
      </c>
      <c r="C387" s="5"/>
      <c r="D387" s="34"/>
      <c r="E387" s="34"/>
      <c r="F387" s="34"/>
      <c r="H387" s="34"/>
      <c r="I387" s="34"/>
      <c r="J387" s="34"/>
      <c r="K387" s="51"/>
      <c r="L387" s="51"/>
      <c r="O387" s="51"/>
      <c r="P387" s="34"/>
      <c r="Q387" s="34"/>
    </row>
    <row r="388">
      <c r="A388" s="1" t="s">
        <v>116</v>
      </c>
      <c r="B388" s="1">
        <f>samples_g[[#This Row],[alias]]</f>
        <v>0</v>
      </c>
      <c r="C388" s="5"/>
      <c r="D388" s="34"/>
      <c r="E388" s="34"/>
      <c r="F388" s="34"/>
      <c r="H388" s="34"/>
      <c r="I388" s="34"/>
      <c r="J388" s="34"/>
      <c r="K388" s="51"/>
      <c r="L388" s="51"/>
      <c r="O388" s="51"/>
      <c r="P388" s="34"/>
      <c r="Q388" s="34"/>
    </row>
    <row r="389">
      <c r="A389" s="1" t="s">
        <v>116</v>
      </c>
      <c r="B389" s="1">
        <f>samples_g[[#This Row],[alias]]</f>
        <v>0</v>
      </c>
      <c r="C389" s="5"/>
      <c r="D389" s="34"/>
      <c r="E389" s="34"/>
      <c r="F389" s="34"/>
      <c r="H389" s="34"/>
      <c r="I389" s="34"/>
      <c r="J389" s="34"/>
      <c r="K389" s="51"/>
      <c r="L389" s="51"/>
      <c r="O389" s="51"/>
      <c r="P389" s="34"/>
      <c r="Q389" s="34"/>
    </row>
    <row r="390">
      <c r="A390" s="1" t="s">
        <v>116</v>
      </c>
      <c r="B390" s="1">
        <f>samples_g[[#This Row],[alias]]</f>
        <v>0</v>
      </c>
      <c r="C390" s="5"/>
      <c r="D390" s="34"/>
      <c r="E390" s="34"/>
      <c r="F390" s="34"/>
      <c r="H390" s="34"/>
      <c r="I390" s="34"/>
      <c r="J390" s="34"/>
      <c r="K390" s="51"/>
      <c r="L390" s="51"/>
      <c r="O390" s="51"/>
      <c r="P390" s="34"/>
      <c r="Q390" s="34"/>
    </row>
    <row r="391">
      <c r="A391" s="1" t="s">
        <v>116</v>
      </c>
      <c r="B391" s="1">
        <f>samples_g[[#This Row],[alias]]</f>
        <v>0</v>
      </c>
      <c r="C391" s="5"/>
      <c r="D391" s="34"/>
      <c r="E391" s="34"/>
      <c r="F391" s="34"/>
      <c r="H391" s="34"/>
      <c r="I391" s="34"/>
      <c r="J391" s="34"/>
      <c r="K391" s="51"/>
      <c r="L391" s="51"/>
      <c r="O391" s="51"/>
      <c r="P391" s="34"/>
      <c r="Q391" s="34"/>
    </row>
    <row r="392">
      <c r="A392" s="1" t="s">
        <v>116</v>
      </c>
      <c r="B392" s="1">
        <f>samples_g[[#This Row],[alias]]</f>
        <v>0</v>
      </c>
      <c r="C392" s="5"/>
      <c r="D392" s="34"/>
      <c r="E392" s="34"/>
      <c r="F392" s="34"/>
      <c r="H392" s="34"/>
      <c r="I392" s="34"/>
      <c r="J392" s="34"/>
      <c r="K392" s="51"/>
      <c r="L392" s="51"/>
      <c r="O392" s="51"/>
      <c r="P392" s="34"/>
      <c r="Q392" s="34"/>
    </row>
    <row r="393">
      <c r="A393" s="1" t="s">
        <v>116</v>
      </c>
      <c r="B393" s="1">
        <f>samples_g[[#This Row],[alias]]</f>
        <v>0</v>
      </c>
      <c r="C393" s="5"/>
      <c r="D393" s="34"/>
      <c r="E393" s="34"/>
      <c r="F393" s="34"/>
      <c r="H393" s="34"/>
      <c r="I393" s="34"/>
      <c r="J393" s="34"/>
      <c r="K393" s="51"/>
      <c r="L393" s="51"/>
      <c r="O393" s="51"/>
      <c r="P393" s="34"/>
      <c r="Q393" s="34"/>
    </row>
    <row r="394">
      <c r="A394" s="1" t="s">
        <v>116</v>
      </c>
      <c r="B394" s="1">
        <f>samples_g[[#This Row],[alias]]</f>
        <v>0</v>
      </c>
      <c r="C394" s="5"/>
      <c r="D394" s="34"/>
      <c r="E394" s="34"/>
      <c r="F394" s="34"/>
      <c r="H394" s="34"/>
      <c r="I394" s="34"/>
      <c r="J394" s="34"/>
      <c r="K394" s="51"/>
      <c r="L394" s="51"/>
      <c r="O394" s="51"/>
      <c r="P394" s="34"/>
      <c r="Q394" s="34"/>
    </row>
    <row r="395">
      <c r="A395" s="1" t="s">
        <v>116</v>
      </c>
      <c r="B395" s="1">
        <f>samples_g[[#This Row],[alias]]</f>
        <v>0</v>
      </c>
      <c r="C395" s="5"/>
      <c r="D395" s="34"/>
      <c r="E395" s="34"/>
      <c r="F395" s="34"/>
      <c r="H395" s="34"/>
      <c r="I395" s="34"/>
      <c r="J395" s="34"/>
      <c r="K395" s="51"/>
      <c r="L395" s="51"/>
      <c r="O395" s="51"/>
      <c r="P395" s="34"/>
      <c r="Q395" s="34"/>
    </row>
    <row r="396">
      <c r="A396" s="1" t="s">
        <v>116</v>
      </c>
      <c r="B396" s="1">
        <f>samples_g[[#This Row],[alias]]</f>
        <v>0</v>
      </c>
      <c r="C396" s="5"/>
      <c r="D396" s="34"/>
      <c r="E396" s="34"/>
      <c r="F396" s="34"/>
      <c r="H396" s="34"/>
      <c r="I396" s="34"/>
      <c r="J396" s="34"/>
      <c r="K396" s="51"/>
      <c r="L396" s="51"/>
      <c r="O396" s="51"/>
      <c r="P396" s="34"/>
      <c r="Q396" s="34"/>
    </row>
    <row r="397">
      <c r="A397" s="1" t="s">
        <v>116</v>
      </c>
      <c r="B397" s="1">
        <f>samples_g[[#This Row],[alias]]</f>
        <v>0</v>
      </c>
      <c r="C397" s="5"/>
      <c r="D397" s="34"/>
      <c r="E397" s="34"/>
      <c r="F397" s="34"/>
      <c r="H397" s="34"/>
      <c r="I397" s="34"/>
      <c r="J397" s="34"/>
      <c r="K397" s="51"/>
      <c r="L397" s="51"/>
      <c r="O397" s="51"/>
      <c r="P397" s="34"/>
      <c r="Q397" s="34"/>
    </row>
    <row r="398">
      <c r="A398" s="1" t="s">
        <v>116</v>
      </c>
      <c r="B398" s="1">
        <f>samples_g[[#This Row],[alias]]</f>
        <v>0</v>
      </c>
      <c r="C398" s="5"/>
      <c r="D398" s="34"/>
      <c r="E398" s="34"/>
      <c r="F398" s="34"/>
      <c r="H398" s="34"/>
      <c r="I398" s="34"/>
      <c r="J398" s="34"/>
      <c r="K398" s="51"/>
      <c r="L398" s="51"/>
      <c r="O398" s="51"/>
      <c r="P398" s="34"/>
      <c r="Q398" s="34"/>
    </row>
    <row r="399">
      <c r="A399" s="1" t="s">
        <v>116</v>
      </c>
      <c r="B399" s="1">
        <f>samples_g[[#This Row],[alias]]</f>
        <v>0</v>
      </c>
      <c r="C399" s="5"/>
      <c r="D399" s="34"/>
      <c r="E399" s="34"/>
      <c r="F399" s="34"/>
      <c r="H399" s="34"/>
      <c r="I399" s="34"/>
      <c r="J399" s="34"/>
      <c r="K399" s="51"/>
      <c r="L399" s="51"/>
      <c r="O399" s="51"/>
      <c r="P399" s="34"/>
      <c r="Q399" s="34"/>
    </row>
    <row r="400">
      <c r="A400" s="1" t="s">
        <v>116</v>
      </c>
      <c r="B400" s="1">
        <f>samples_g[[#This Row],[alias]]</f>
        <v>0</v>
      </c>
      <c r="C400" s="5"/>
      <c r="D400" s="34"/>
      <c r="E400" s="34"/>
      <c r="F400" s="34"/>
      <c r="H400" s="34"/>
      <c r="I400" s="34"/>
      <c r="J400" s="34"/>
      <c r="K400" s="51"/>
      <c r="L400" s="51"/>
      <c r="O400" s="51"/>
      <c r="P400" s="34"/>
      <c r="Q400" s="34"/>
    </row>
    <row r="401">
      <c r="A401" s="1" t="s">
        <v>116</v>
      </c>
      <c r="B401" s="1">
        <f>samples_g[[#This Row],[alias]]</f>
        <v>0</v>
      </c>
      <c r="C401" s="5"/>
      <c r="D401" s="34"/>
      <c r="E401" s="34"/>
      <c r="F401" s="34"/>
      <c r="H401" s="34"/>
      <c r="I401" s="34"/>
      <c r="J401" s="34"/>
      <c r="K401" s="51"/>
      <c r="L401" s="51"/>
      <c r="O401" s="51"/>
      <c r="P401" s="34"/>
      <c r="Q401" s="34"/>
    </row>
    <row r="402">
      <c r="A402" s="1" t="s">
        <v>116</v>
      </c>
      <c r="B402" s="1">
        <f>samples_g[[#This Row],[alias]]</f>
        <v>0</v>
      </c>
      <c r="C402" s="5"/>
      <c r="D402" s="34"/>
      <c r="E402" s="34"/>
      <c r="F402" s="34"/>
      <c r="H402" s="34"/>
      <c r="I402" s="34"/>
      <c r="J402" s="34"/>
      <c r="K402" s="51"/>
      <c r="L402" s="51"/>
      <c r="O402" s="51"/>
      <c r="P402" s="34"/>
      <c r="Q402" s="34"/>
    </row>
    <row r="403">
      <c r="A403" s="1" t="s">
        <v>116</v>
      </c>
      <c r="B403" s="1">
        <f>samples_g[[#This Row],[alias]]</f>
        <v>0</v>
      </c>
      <c r="C403" s="5"/>
      <c r="D403" s="34"/>
      <c r="E403" s="34"/>
      <c r="F403" s="34"/>
      <c r="H403" s="34"/>
      <c r="I403" s="34"/>
      <c r="J403" s="34"/>
      <c r="K403" s="51"/>
      <c r="L403" s="51"/>
      <c r="O403" s="51"/>
      <c r="P403" s="34"/>
      <c r="Q403" s="34"/>
    </row>
    <row r="404">
      <c r="A404" s="1" t="s">
        <v>116</v>
      </c>
      <c r="B404" s="1">
        <f>samples_g[[#This Row],[alias]]</f>
        <v>0</v>
      </c>
      <c r="C404" s="5"/>
      <c r="D404" s="34"/>
      <c r="E404" s="34"/>
      <c r="F404" s="34"/>
      <c r="H404" s="34"/>
      <c r="I404" s="34"/>
      <c r="J404" s="34"/>
      <c r="K404" s="51"/>
      <c r="L404" s="51"/>
      <c r="O404" s="51"/>
      <c r="P404" s="34"/>
      <c r="Q404" s="34"/>
    </row>
    <row r="405">
      <c r="A405" s="1" t="s">
        <v>116</v>
      </c>
      <c r="B405" s="1">
        <f>samples_g[[#This Row],[alias]]</f>
        <v>0</v>
      </c>
      <c r="C405" s="5"/>
      <c r="D405" s="34"/>
      <c r="E405" s="34"/>
      <c r="F405" s="34"/>
      <c r="H405" s="34"/>
      <c r="I405" s="34"/>
      <c r="J405" s="34"/>
      <c r="K405" s="51"/>
      <c r="L405" s="51"/>
      <c r="O405" s="51"/>
      <c r="P405" s="34"/>
      <c r="Q405" s="34"/>
    </row>
    <row r="406">
      <c r="A406" s="1" t="s">
        <v>116</v>
      </c>
      <c r="B406" s="1">
        <f>samples_g[[#This Row],[alias]]</f>
        <v>0</v>
      </c>
      <c r="C406" s="5"/>
      <c r="D406" s="34"/>
      <c r="E406" s="34"/>
      <c r="F406" s="34"/>
      <c r="H406" s="34"/>
      <c r="I406" s="34"/>
      <c r="J406" s="34"/>
      <c r="K406" s="51"/>
      <c r="L406" s="51"/>
      <c r="O406" s="51"/>
      <c r="P406" s="34"/>
      <c r="Q406" s="34"/>
    </row>
    <row r="407">
      <c r="A407" s="1" t="s">
        <v>116</v>
      </c>
      <c r="B407" s="1">
        <f>samples_g[[#This Row],[alias]]</f>
        <v>0</v>
      </c>
      <c r="C407" s="5"/>
      <c r="D407" s="34"/>
      <c r="E407" s="34"/>
      <c r="F407" s="34"/>
      <c r="H407" s="34"/>
      <c r="I407" s="34"/>
      <c r="J407" s="34"/>
      <c r="K407" s="51"/>
      <c r="L407" s="51"/>
      <c r="O407" s="51"/>
      <c r="P407" s="34"/>
      <c r="Q407" s="34"/>
    </row>
    <row r="408">
      <c r="A408" s="1" t="s">
        <v>116</v>
      </c>
      <c r="B408" s="1">
        <f>samples_g[[#This Row],[alias]]</f>
        <v>0</v>
      </c>
      <c r="C408" s="5"/>
      <c r="D408" s="34"/>
      <c r="E408" s="34"/>
      <c r="F408" s="34"/>
      <c r="H408" s="34"/>
      <c r="I408" s="34"/>
      <c r="J408" s="34"/>
      <c r="K408" s="51"/>
      <c r="L408" s="51"/>
      <c r="O408" s="51"/>
      <c r="P408" s="34"/>
      <c r="Q408" s="34"/>
    </row>
    <row r="409">
      <c r="A409" s="1" t="s">
        <v>116</v>
      </c>
      <c r="B409" s="1">
        <f>samples_g[[#This Row],[alias]]</f>
        <v>0</v>
      </c>
      <c r="C409" s="5"/>
      <c r="D409" s="34"/>
      <c r="E409" s="34"/>
      <c r="F409" s="34"/>
      <c r="H409" s="34"/>
      <c r="I409" s="34"/>
      <c r="J409" s="34"/>
      <c r="K409" s="51"/>
      <c r="L409" s="51"/>
      <c r="O409" s="51"/>
      <c r="P409" s="34"/>
      <c r="Q409" s="34"/>
    </row>
    <row r="410">
      <c r="A410" s="1" t="s">
        <v>116</v>
      </c>
      <c r="B410" s="1">
        <f>samples_g[[#This Row],[alias]]</f>
        <v>0</v>
      </c>
      <c r="C410" s="5"/>
      <c r="D410" s="34"/>
      <c r="E410" s="34"/>
      <c r="F410" s="34"/>
      <c r="H410" s="34"/>
      <c r="I410" s="34"/>
      <c r="J410" s="34"/>
      <c r="K410" s="51"/>
      <c r="L410" s="51"/>
      <c r="O410" s="51"/>
      <c r="P410" s="34"/>
      <c r="Q410" s="34"/>
    </row>
    <row r="411">
      <c r="A411" s="1" t="s">
        <v>116</v>
      </c>
      <c r="B411" s="1">
        <f>samples_g[[#This Row],[alias]]</f>
        <v>0</v>
      </c>
      <c r="C411" s="5"/>
      <c r="D411" s="34"/>
      <c r="E411" s="34"/>
      <c r="F411" s="34"/>
      <c r="H411" s="34"/>
      <c r="I411" s="34"/>
      <c r="J411" s="34"/>
      <c r="K411" s="51"/>
      <c r="L411" s="51"/>
      <c r="O411" s="51"/>
      <c r="P411" s="34"/>
      <c r="Q411" s="34"/>
    </row>
    <row r="412">
      <c r="A412" s="1" t="s">
        <v>116</v>
      </c>
      <c r="B412" s="1">
        <f>samples_g[[#This Row],[alias]]</f>
        <v>0</v>
      </c>
      <c r="C412" s="5"/>
      <c r="D412" s="34"/>
      <c r="E412" s="34"/>
      <c r="F412" s="34"/>
      <c r="H412" s="34"/>
      <c r="I412" s="34"/>
      <c r="J412" s="34"/>
      <c r="K412" s="51"/>
      <c r="L412" s="51"/>
      <c r="O412" s="51"/>
      <c r="P412" s="34"/>
      <c r="Q412" s="34"/>
    </row>
    <row r="413">
      <c r="A413" s="1" t="s">
        <v>116</v>
      </c>
      <c r="B413" s="1">
        <f>samples_g[[#This Row],[alias]]</f>
        <v>0</v>
      </c>
      <c r="C413" s="5"/>
      <c r="D413" s="34"/>
      <c r="E413" s="34"/>
      <c r="F413" s="34"/>
      <c r="H413" s="34"/>
      <c r="I413" s="34"/>
      <c r="J413" s="34"/>
      <c r="K413" s="51"/>
      <c r="L413" s="51"/>
      <c r="O413" s="51"/>
      <c r="P413" s="34"/>
      <c r="Q413" s="34"/>
    </row>
    <row r="414">
      <c r="A414" s="1" t="s">
        <v>116</v>
      </c>
      <c r="B414" s="1">
        <f>samples_g[[#This Row],[alias]]</f>
        <v>0</v>
      </c>
      <c r="C414" s="5"/>
      <c r="D414" s="34"/>
      <c r="E414" s="34"/>
      <c r="F414" s="34"/>
      <c r="H414" s="34"/>
      <c r="I414" s="34"/>
      <c r="J414" s="34"/>
      <c r="K414" s="51"/>
      <c r="L414" s="51"/>
      <c r="O414" s="51"/>
      <c r="P414" s="34"/>
      <c r="Q414" s="34"/>
    </row>
    <row r="415">
      <c r="A415" s="1" t="s">
        <v>116</v>
      </c>
      <c r="B415" s="1">
        <f>samples_g[[#This Row],[alias]]</f>
        <v>0</v>
      </c>
      <c r="C415" s="5"/>
      <c r="D415" s="34"/>
      <c r="E415" s="34"/>
      <c r="F415" s="34"/>
      <c r="H415" s="34"/>
      <c r="I415" s="34"/>
      <c r="J415" s="34"/>
      <c r="K415" s="51"/>
      <c r="L415" s="51"/>
      <c r="O415" s="51"/>
      <c r="P415" s="34"/>
      <c r="Q415" s="34"/>
    </row>
    <row r="416">
      <c r="A416" s="1" t="s">
        <v>116</v>
      </c>
      <c r="B416" s="1">
        <f>samples_g[[#This Row],[alias]]</f>
        <v>0</v>
      </c>
      <c r="C416" s="5"/>
      <c r="D416" s="34"/>
      <c r="E416" s="34"/>
      <c r="F416" s="34"/>
      <c r="H416" s="34"/>
      <c r="I416" s="34"/>
      <c r="J416" s="34"/>
      <c r="K416" s="51"/>
      <c r="L416" s="51"/>
      <c r="O416" s="51"/>
      <c r="P416" s="34"/>
      <c r="Q416" s="34"/>
    </row>
    <row r="417">
      <c r="A417" s="1" t="s">
        <v>116</v>
      </c>
      <c r="B417" s="1">
        <f>samples_g[[#This Row],[alias]]</f>
        <v>0</v>
      </c>
      <c r="C417" s="5"/>
      <c r="D417" s="34"/>
      <c r="E417" s="34"/>
      <c r="F417" s="34"/>
      <c r="H417" s="34"/>
      <c r="I417" s="34"/>
      <c r="J417" s="34"/>
      <c r="K417" s="51"/>
      <c r="L417" s="51"/>
      <c r="O417" s="51"/>
      <c r="P417" s="34"/>
      <c r="Q417" s="34"/>
    </row>
    <row r="418">
      <c r="A418" s="1" t="s">
        <v>116</v>
      </c>
      <c r="B418" s="1">
        <f>samples_g[[#This Row],[alias]]</f>
        <v>0</v>
      </c>
      <c r="C418" s="5"/>
      <c r="D418" s="34"/>
      <c r="E418" s="34"/>
      <c r="F418" s="34"/>
      <c r="H418" s="34"/>
      <c r="I418" s="34"/>
      <c r="J418" s="34"/>
      <c r="K418" s="51"/>
      <c r="L418" s="51"/>
      <c r="O418" s="51"/>
      <c r="P418" s="34"/>
      <c r="Q418" s="34"/>
    </row>
    <row r="419">
      <c r="A419" s="1" t="s">
        <v>116</v>
      </c>
      <c r="B419" s="1">
        <f>samples_g[[#This Row],[alias]]</f>
        <v>0</v>
      </c>
      <c r="C419" s="5"/>
      <c r="D419" s="34"/>
      <c r="E419" s="34"/>
      <c r="F419" s="34"/>
      <c r="H419" s="34"/>
      <c r="I419" s="34"/>
      <c r="J419" s="34"/>
      <c r="K419" s="51"/>
      <c r="L419" s="51"/>
      <c r="O419" s="51"/>
      <c r="P419" s="34"/>
      <c r="Q419" s="34"/>
    </row>
    <row r="420">
      <c r="A420" s="1" t="s">
        <v>116</v>
      </c>
      <c r="B420" s="1">
        <f>samples_g[[#This Row],[alias]]</f>
        <v>0</v>
      </c>
      <c r="C420" s="5"/>
      <c r="D420" s="34"/>
      <c r="E420" s="34"/>
      <c r="F420" s="34"/>
      <c r="H420" s="34"/>
      <c r="I420" s="34"/>
      <c r="J420" s="34"/>
      <c r="K420" s="51"/>
      <c r="L420" s="51"/>
      <c r="O420" s="51"/>
      <c r="P420" s="34"/>
      <c r="Q420" s="34"/>
    </row>
    <row r="421">
      <c r="A421" s="1" t="s">
        <v>116</v>
      </c>
      <c r="B421" s="1">
        <f>samples_g[[#This Row],[alias]]</f>
        <v>0</v>
      </c>
      <c r="C421" s="5"/>
      <c r="D421" s="34"/>
      <c r="E421" s="34"/>
      <c r="F421" s="34"/>
      <c r="H421" s="34"/>
      <c r="I421" s="34"/>
      <c r="J421" s="34"/>
      <c r="K421" s="51"/>
      <c r="L421" s="51"/>
      <c r="O421" s="51"/>
      <c r="P421" s="34"/>
      <c r="Q421" s="34"/>
    </row>
    <row r="422">
      <c r="A422" s="1" t="s">
        <v>116</v>
      </c>
      <c r="B422" s="1">
        <f>samples_g[[#This Row],[alias]]</f>
        <v>0</v>
      </c>
      <c r="C422" s="5"/>
      <c r="D422" s="34"/>
      <c r="E422" s="34"/>
      <c r="F422" s="34"/>
      <c r="H422" s="34"/>
      <c r="I422" s="34"/>
      <c r="J422" s="34"/>
      <c r="K422" s="51"/>
      <c r="L422" s="51"/>
      <c r="O422" s="51"/>
      <c r="P422" s="34"/>
      <c r="Q422" s="34"/>
    </row>
    <row r="423">
      <c r="A423" s="1" t="s">
        <v>116</v>
      </c>
      <c r="B423" s="1">
        <f>samples_g[[#This Row],[alias]]</f>
        <v>0</v>
      </c>
      <c r="C423" s="5"/>
      <c r="D423" s="34"/>
      <c r="E423" s="34"/>
      <c r="F423" s="34"/>
      <c r="H423" s="34"/>
      <c r="I423" s="34"/>
      <c r="J423" s="34"/>
      <c r="K423" s="51"/>
      <c r="L423" s="51"/>
      <c r="O423" s="51"/>
      <c r="P423" s="34"/>
      <c r="Q423" s="34"/>
    </row>
    <row r="424">
      <c r="A424" s="1" t="s">
        <v>116</v>
      </c>
      <c r="B424" s="1">
        <f>samples_g[[#This Row],[alias]]</f>
        <v>0</v>
      </c>
      <c r="C424" s="5"/>
      <c r="D424" s="34"/>
      <c r="E424" s="34"/>
      <c r="F424" s="34"/>
      <c r="H424" s="34"/>
      <c r="I424" s="34"/>
      <c r="J424" s="34"/>
      <c r="K424" s="51"/>
      <c r="L424" s="51"/>
      <c r="O424" s="51"/>
      <c r="P424" s="34"/>
      <c r="Q424" s="34"/>
    </row>
    <row r="425">
      <c r="A425" s="1" t="s">
        <v>116</v>
      </c>
      <c r="B425" s="1">
        <f>samples_g[[#This Row],[alias]]</f>
        <v>0</v>
      </c>
      <c r="C425" s="5"/>
      <c r="D425" s="34"/>
      <c r="E425" s="34"/>
      <c r="F425" s="34"/>
      <c r="H425" s="34"/>
      <c r="I425" s="34"/>
      <c r="J425" s="34"/>
      <c r="K425" s="51"/>
      <c r="L425" s="51"/>
      <c r="O425" s="51"/>
      <c r="P425" s="34"/>
      <c r="Q425" s="34"/>
    </row>
    <row r="426">
      <c r="A426" s="1" t="s">
        <v>116</v>
      </c>
      <c r="B426" s="1">
        <f>samples_g[[#This Row],[alias]]</f>
        <v>0</v>
      </c>
      <c r="C426" s="5"/>
      <c r="D426" s="34"/>
      <c r="E426" s="34"/>
      <c r="F426" s="34"/>
      <c r="H426" s="34"/>
      <c r="I426" s="34"/>
      <c r="J426" s="34"/>
      <c r="K426" s="51"/>
      <c r="L426" s="51"/>
      <c r="O426" s="51"/>
      <c r="P426" s="34"/>
      <c r="Q426" s="34"/>
    </row>
    <row r="427">
      <c r="A427" s="1" t="s">
        <v>116</v>
      </c>
      <c r="B427" s="1">
        <f>samples_g[[#This Row],[alias]]</f>
        <v>0</v>
      </c>
      <c r="C427" s="5"/>
      <c r="D427" s="34"/>
      <c r="E427" s="34"/>
      <c r="F427" s="34"/>
      <c r="H427" s="34"/>
      <c r="I427" s="34"/>
      <c r="J427" s="34"/>
      <c r="K427" s="51"/>
      <c r="L427" s="51"/>
      <c r="O427" s="51"/>
      <c r="P427" s="34"/>
      <c r="Q427" s="34"/>
    </row>
    <row r="428">
      <c r="A428" s="1" t="s">
        <v>116</v>
      </c>
      <c r="B428" s="1">
        <f>samples_g[[#This Row],[alias]]</f>
        <v>0</v>
      </c>
      <c r="C428" s="5"/>
      <c r="D428" s="34"/>
      <c r="E428" s="34"/>
      <c r="F428" s="34"/>
      <c r="H428" s="34"/>
      <c r="I428" s="34"/>
      <c r="J428" s="34"/>
      <c r="K428" s="51"/>
      <c r="L428" s="51"/>
      <c r="O428" s="51"/>
      <c r="P428" s="34"/>
      <c r="Q428" s="34"/>
    </row>
    <row r="429">
      <c r="A429" s="1" t="s">
        <v>116</v>
      </c>
      <c r="B429" s="1">
        <f>samples_g[[#This Row],[alias]]</f>
        <v>0</v>
      </c>
      <c r="C429" s="5"/>
      <c r="D429" s="34"/>
      <c r="E429" s="34"/>
      <c r="F429" s="34"/>
      <c r="H429" s="34"/>
      <c r="I429" s="34"/>
      <c r="J429" s="34"/>
      <c r="K429" s="51"/>
      <c r="L429" s="51"/>
      <c r="O429" s="51"/>
      <c r="P429" s="34"/>
      <c r="Q429" s="34"/>
    </row>
    <row r="430">
      <c r="A430" s="1" t="s">
        <v>116</v>
      </c>
      <c r="B430" s="1">
        <f>samples_g[[#This Row],[alias]]</f>
        <v>0</v>
      </c>
      <c r="C430" s="5"/>
      <c r="D430" s="34"/>
      <c r="E430" s="34"/>
      <c r="F430" s="34"/>
      <c r="H430" s="34"/>
      <c r="I430" s="34"/>
      <c r="J430" s="34"/>
      <c r="K430" s="51"/>
      <c r="L430" s="51"/>
      <c r="O430" s="51"/>
      <c r="P430" s="34"/>
      <c r="Q430" s="34"/>
    </row>
    <row r="431">
      <c r="A431" s="1" t="s">
        <v>116</v>
      </c>
      <c r="B431" s="1">
        <f>samples_g[[#This Row],[alias]]</f>
        <v>0</v>
      </c>
      <c r="C431" s="5"/>
      <c r="D431" s="34"/>
      <c r="E431" s="34"/>
      <c r="F431" s="34"/>
      <c r="H431" s="34"/>
      <c r="I431" s="34"/>
      <c r="J431" s="34"/>
      <c r="K431" s="51"/>
      <c r="L431" s="51"/>
      <c r="O431" s="51"/>
      <c r="P431" s="34"/>
      <c r="Q431" s="34"/>
    </row>
    <row r="432">
      <c r="A432" s="1" t="s">
        <v>116</v>
      </c>
      <c r="B432" s="1" t="e">
        <f>samples_g[[#This Row],[alias]]</f>
        <v>#VALUE!</v>
      </c>
      <c r="C432" s="5"/>
      <c r="D432" s="34"/>
      <c r="E432" s="34"/>
      <c r="F432" s="34"/>
      <c r="H432" s="34"/>
      <c r="I432" s="34"/>
      <c r="J432" s="34"/>
      <c r="K432" s="51"/>
      <c r="L432" s="51"/>
      <c r="O432" s="51"/>
      <c r="P432" s="34"/>
      <c r="Q432" s="34"/>
    </row>
    <row r="433">
      <c r="A433" s="1" t="s">
        <v>116</v>
      </c>
      <c r="B433" s="1" t="e">
        <f>samples_g[[#This Row],[alias]]</f>
        <v>#VALUE!</v>
      </c>
      <c r="C433" s="5"/>
      <c r="D433" s="34"/>
      <c r="E433" s="34"/>
      <c r="F433" s="34"/>
      <c r="H433" s="34"/>
      <c r="I433" s="34"/>
      <c r="J433" s="34"/>
      <c r="K433" s="51"/>
      <c r="L433" s="51"/>
      <c r="O433" s="51"/>
      <c r="P433" s="34"/>
      <c r="Q433" s="34"/>
    </row>
    <row r="434">
      <c r="A434" s="1" t="s">
        <v>116</v>
      </c>
      <c r="B434" s="1" t="e">
        <f>samples_g[[#This Row],[alias]]</f>
        <v>#VALUE!</v>
      </c>
      <c r="C434" s="5"/>
      <c r="D434" s="34"/>
      <c r="E434" s="34"/>
      <c r="F434" s="34"/>
      <c r="H434" s="34"/>
      <c r="I434" s="34"/>
      <c r="J434" s="34"/>
      <c r="K434" s="51"/>
      <c r="L434" s="51"/>
      <c r="O434" s="51"/>
      <c r="P434" s="34"/>
      <c r="Q434" s="34"/>
    </row>
    <row r="435">
      <c r="A435" s="1" t="s">
        <v>116</v>
      </c>
      <c r="B435" s="1" t="e">
        <f>samples_g[[#This Row],[alias]]</f>
        <v>#VALUE!</v>
      </c>
      <c r="C435" s="5"/>
      <c r="D435" s="34"/>
      <c r="E435" s="34"/>
      <c r="F435" s="34"/>
      <c r="H435" s="34"/>
      <c r="I435" s="34"/>
      <c r="J435" s="34"/>
      <c r="K435" s="51"/>
      <c r="L435" s="51"/>
      <c r="O435" s="51"/>
      <c r="P435" s="34"/>
      <c r="Q435" s="34"/>
    </row>
    <row r="436">
      <c r="A436" s="1" t="s">
        <v>116</v>
      </c>
      <c r="B436" s="1" t="e">
        <f>samples_g[[#This Row],[alias]]</f>
        <v>#VALUE!</v>
      </c>
      <c r="C436" s="5"/>
      <c r="D436" s="34"/>
      <c r="E436" s="34"/>
      <c r="F436" s="34"/>
      <c r="H436" s="34"/>
      <c r="I436" s="34"/>
      <c r="J436" s="34"/>
      <c r="K436" s="51"/>
      <c r="L436" s="51"/>
      <c r="O436" s="51"/>
      <c r="P436" s="34"/>
      <c r="Q436" s="34"/>
    </row>
    <row r="437">
      <c r="A437" s="1" t="s">
        <v>116</v>
      </c>
      <c r="B437" s="1" t="e">
        <f>samples_g[[#This Row],[alias]]</f>
        <v>#VALUE!</v>
      </c>
      <c r="C437" s="5"/>
      <c r="D437" s="34"/>
      <c r="E437" s="34"/>
      <c r="F437" s="34"/>
      <c r="H437" s="34"/>
      <c r="I437" s="34"/>
      <c r="J437" s="34"/>
      <c r="K437" s="51"/>
      <c r="L437" s="51"/>
      <c r="O437" s="51"/>
      <c r="P437" s="34"/>
      <c r="Q437" s="34"/>
    </row>
    <row r="438">
      <c r="A438" s="1" t="s">
        <v>116</v>
      </c>
      <c r="B438" s="1" t="e">
        <f>samples_g[[#This Row],[alias]]</f>
        <v>#VALUE!</v>
      </c>
      <c r="C438" s="5"/>
      <c r="D438" s="34"/>
      <c r="E438" s="34"/>
      <c r="F438" s="34"/>
      <c r="H438" s="34"/>
      <c r="I438" s="34"/>
      <c r="J438" s="34"/>
      <c r="K438" s="51"/>
      <c r="L438" s="51"/>
      <c r="O438" s="51"/>
      <c r="P438" s="34"/>
      <c r="Q438" s="34"/>
    </row>
    <row r="439">
      <c r="A439" s="1" t="s">
        <v>116</v>
      </c>
      <c r="B439" s="1" t="e">
        <f>samples_g[[#This Row],[alias]]</f>
        <v>#VALUE!</v>
      </c>
      <c r="C439" s="5"/>
      <c r="D439" s="34"/>
      <c r="E439" s="34"/>
      <c r="F439" s="34"/>
      <c r="H439" s="34"/>
      <c r="I439" s="34"/>
      <c r="J439" s="34"/>
      <c r="K439" s="51"/>
      <c r="L439" s="51"/>
      <c r="O439" s="51"/>
      <c r="P439" s="34"/>
      <c r="Q439" s="34"/>
    </row>
    <row r="440">
      <c r="A440" s="1" t="s">
        <v>116</v>
      </c>
      <c r="B440" s="1" t="e">
        <f>samples_g[[#This Row],[alias]]</f>
        <v>#VALUE!</v>
      </c>
      <c r="C440" s="5"/>
      <c r="D440" s="34"/>
      <c r="E440" s="34"/>
      <c r="F440" s="34"/>
      <c r="H440" s="34"/>
      <c r="I440" s="34"/>
      <c r="J440" s="34"/>
      <c r="K440" s="51"/>
      <c r="L440" s="51"/>
      <c r="O440" s="51"/>
      <c r="P440" s="34"/>
      <c r="Q440" s="34"/>
    </row>
    <row r="441">
      <c r="A441" s="1" t="s">
        <v>116</v>
      </c>
      <c r="B441" s="1" t="e">
        <f>samples_g[[#This Row],[alias]]</f>
        <v>#VALUE!</v>
      </c>
      <c r="C441" s="5"/>
      <c r="D441" s="34"/>
      <c r="E441" s="34"/>
      <c r="F441" s="34"/>
      <c r="H441" s="34"/>
      <c r="I441" s="34"/>
      <c r="J441" s="34"/>
      <c r="K441" s="51"/>
      <c r="L441" s="51"/>
      <c r="O441" s="51"/>
      <c r="P441" s="34"/>
      <c r="Q441" s="34"/>
    </row>
    <row r="442">
      <c r="A442" s="1" t="s">
        <v>116</v>
      </c>
      <c r="B442" s="1" t="e">
        <f>samples_g[[#This Row],[alias]]</f>
        <v>#VALUE!</v>
      </c>
      <c r="C442" s="5"/>
      <c r="D442" s="34"/>
      <c r="E442" s="34"/>
      <c r="F442" s="34"/>
      <c r="H442" s="34"/>
      <c r="I442" s="34"/>
      <c r="J442" s="34"/>
      <c r="K442" s="51"/>
      <c r="L442" s="51"/>
      <c r="O442" s="51"/>
      <c r="P442" s="34"/>
      <c r="Q442" s="34"/>
    </row>
    <row r="443">
      <c r="A443" s="1" t="s">
        <v>116</v>
      </c>
      <c r="B443" s="1" t="e">
        <f>samples_g[[#This Row],[alias]]</f>
        <v>#VALUE!</v>
      </c>
      <c r="C443" s="5"/>
      <c r="D443" s="34"/>
      <c r="E443" s="34"/>
      <c r="F443" s="34"/>
      <c r="H443" s="34"/>
      <c r="I443" s="34"/>
      <c r="J443" s="34"/>
      <c r="K443" s="51"/>
      <c r="L443" s="51"/>
      <c r="O443" s="51"/>
      <c r="P443" s="34"/>
      <c r="Q443" s="34"/>
    </row>
    <row r="444">
      <c r="A444" s="1" t="s">
        <v>116</v>
      </c>
      <c r="B444" s="1" t="e">
        <f>samples_g[[#This Row],[alias]]</f>
        <v>#VALUE!</v>
      </c>
      <c r="C444" s="5"/>
      <c r="D444" s="34"/>
      <c r="E444" s="34"/>
      <c r="F444" s="34"/>
      <c r="H444" s="34"/>
      <c r="I444" s="34"/>
      <c r="J444" s="34"/>
      <c r="K444" s="51"/>
      <c r="L444" s="51"/>
      <c r="O444" s="51"/>
      <c r="P444" s="34"/>
      <c r="Q444" s="34"/>
    </row>
    <row r="445">
      <c r="A445" s="1" t="s">
        <v>116</v>
      </c>
      <c r="B445" s="1" t="e">
        <f>samples_g[[#This Row],[alias]]</f>
        <v>#VALUE!</v>
      </c>
      <c r="C445" s="5"/>
      <c r="D445" s="34"/>
      <c r="E445" s="34"/>
      <c r="F445" s="34"/>
      <c r="H445" s="34"/>
      <c r="I445" s="34"/>
      <c r="J445" s="34"/>
      <c r="K445" s="51"/>
      <c r="L445" s="51"/>
      <c r="O445" s="51"/>
      <c r="P445" s="34"/>
      <c r="Q445" s="34"/>
    </row>
    <row r="446">
      <c r="A446" s="1" t="s">
        <v>116</v>
      </c>
      <c r="B446" s="1" t="e">
        <f>samples_g[[#This Row],[alias]]</f>
        <v>#VALUE!</v>
      </c>
      <c r="C446" s="5"/>
      <c r="D446" s="34"/>
      <c r="E446" s="34"/>
      <c r="F446" s="34"/>
      <c r="H446" s="34"/>
      <c r="I446" s="34"/>
      <c r="J446" s="34"/>
      <c r="K446" s="51"/>
      <c r="L446" s="51"/>
      <c r="O446" s="51"/>
      <c r="P446" s="34"/>
      <c r="Q446" s="34"/>
    </row>
    <row r="447">
      <c r="A447" s="1" t="s">
        <v>116</v>
      </c>
      <c r="B447" s="1" t="e">
        <f>samples_g[[#This Row],[alias]]</f>
        <v>#VALUE!</v>
      </c>
      <c r="C447" s="5"/>
      <c r="D447" s="34"/>
      <c r="E447" s="34"/>
      <c r="F447" s="34"/>
      <c r="H447" s="34"/>
      <c r="I447" s="34"/>
      <c r="J447" s="34"/>
      <c r="K447" s="51"/>
      <c r="L447" s="51"/>
      <c r="O447" s="51"/>
      <c r="P447" s="34"/>
      <c r="Q447" s="34"/>
    </row>
    <row r="448">
      <c r="A448" s="1" t="s">
        <v>116</v>
      </c>
      <c r="B448" s="1" t="e">
        <f>samples_g[[#This Row],[alias]]</f>
        <v>#VALUE!</v>
      </c>
      <c r="C448" s="5"/>
      <c r="D448" s="34"/>
      <c r="E448" s="34"/>
      <c r="F448" s="34"/>
      <c r="H448" s="34"/>
      <c r="I448" s="34"/>
      <c r="J448" s="34"/>
      <c r="K448" s="51"/>
      <c r="L448" s="51"/>
      <c r="O448" s="51"/>
      <c r="P448" s="34"/>
      <c r="Q448" s="34"/>
    </row>
    <row r="449">
      <c r="A449" s="1" t="s">
        <v>116</v>
      </c>
      <c r="B449" s="1" t="e">
        <f>samples_g[[#This Row],[alias]]</f>
        <v>#VALUE!</v>
      </c>
      <c r="C449" s="5"/>
      <c r="D449" s="34"/>
      <c r="E449" s="34"/>
      <c r="F449" s="34"/>
      <c r="H449" s="34"/>
      <c r="I449" s="34"/>
      <c r="J449" s="34"/>
      <c r="K449" s="51"/>
      <c r="L449" s="51"/>
      <c r="O449" s="51"/>
      <c r="P449" s="34"/>
      <c r="Q449" s="34"/>
    </row>
    <row r="450">
      <c r="A450" s="1" t="s">
        <v>116</v>
      </c>
      <c r="B450" s="1" t="e">
        <f>samples_g[[#This Row],[alias]]</f>
        <v>#VALUE!</v>
      </c>
      <c r="C450" s="5"/>
      <c r="D450" s="34"/>
      <c r="E450" s="34"/>
      <c r="F450" s="34"/>
      <c r="H450" s="34"/>
      <c r="I450" s="34"/>
      <c r="J450" s="34"/>
      <c r="K450" s="51"/>
      <c r="L450" s="51"/>
      <c r="O450" s="51"/>
      <c r="P450" s="34"/>
      <c r="Q450" s="34"/>
    </row>
    <row r="451">
      <c r="A451" s="1" t="s">
        <v>116</v>
      </c>
      <c r="B451" s="1" t="e">
        <f>samples_g[[#This Row],[alias]]</f>
        <v>#VALUE!</v>
      </c>
      <c r="C451" s="5"/>
      <c r="D451" s="34"/>
      <c r="E451" s="34"/>
      <c r="F451" s="34"/>
      <c r="H451" s="34"/>
      <c r="I451" s="34"/>
      <c r="J451" s="34"/>
      <c r="K451" s="51"/>
      <c r="L451" s="51"/>
      <c r="O451" s="51"/>
      <c r="P451" s="34"/>
      <c r="Q451" s="34"/>
    </row>
    <row r="452">
      <c r="A452" s="1" t="s">
        <v>116</v>
      </c>
      <c r="B452" s="1" t="e">
        <f>samples_g[[#This Row],[alias]]</f>
        <v>#VALUE!</v>
      </c>
      <c r="C452" s="5"/>
      <c r="D452" s="34"/>
      <c r="E452" s="34"/>
      <c r="F452" s="34"/>
      <c r="H452" s="34"/>
      <c r="I452" s="34"/>
      <c r="J452" s="34"/>
      <c r="K452" s="51"/>
      <c r="L452" s="51"/>
      <c r="O452" s="51"/>
      <c r="P452" s="34"/>
      <c r="Q452" s="34"/>
    </row>
    <row r="453">
      <c r="A453" s="1" t="s">
        <v>116</v>
      </c>
      <c r="B453" s="1" t="e">
        <f>samples_g[[#This Row],[alias]]</f>
        <v>#VALUE!</v>
      </c>
      <c r="C453" s="5"/>
      <c r="D453" s="34"/>
      <c r="E453" s="34"/>
      <c r="F453" s="34"/>
      <c r="H453" s="34"/>
      <c r="I453" s="34"/>
      <c r="J453" s="34"/>
      <c r="K453" s="51"/>
      <c r="L453" s="51"/>
      <c r="O453" s="51"/>
      <c r="P453" s="34"/>
      <c r="Q453" s="34"/>
    </row>
    <row r="454">
      <c r="A454" s="1" t="s">
        <v>116</v>
      </c>
      <c r="B454" s="1" t="e">
        <f>samples_g[[#This Row],[alias]]</f>
        <v>#VALUE!</v>
      </c>
      <c r="C454" s="5"/>
      <c r="D454" s="34"/>
      <c r="E454" s="34"/>
      <c r="F454" s="34"/>
      <c r="H454" s="34"/>
      <c r="I454" s="34"/>
      <c r="J454" s="34"/>
      <c r="K454" s="51"/>
      <c r="L454" s="51"/>
      <c r="O454" s="51"/>
      <c r="P454" s="34"/>
      <c r="Q454" s="34"/>
    </row>
    <row r="455">
      <c r="A455" s="1" t="s">
        <v>116</v>
      </c>
      <c r="B455" s="1" t="e">
        <f>samples_g[[#This Row],[alias]]</f>
        <v>#VALUE!</v>
      </c>
      <c r="C455" s="5"/>
      <c r="D455" s="34"/>
      <c r="E455" s="34"/>
      <c r="F455" s="34"/>
      <c r="H455" s="34"/>
      <c r="I455" s="34"/>
      <c r="J455" s="34"/>
      <c r="K455" s="51"/>
      <c r="L455" s="51"/>
      <c r="O455" s="51"/>
      <c r="P455" s="34"/>
      <c r="Q455" s="34"/>
    </row>
    <row r="456">
      <c r="A456" s="1" t="s">
        <v>116</v>
      </c>
      <c r="B456" s="1" t="e">
        <f>samples_g[[#This Row],[alias]]</f>
        <v>#VALUE!</v>
      </c>
      <c r="C456" s="5"/>
      <c r="D456" s="34"/>
      <c r="E456" s="34"/>
      <c r="F456" s="34"/>
      <c r="H456" s="34"/>
      <c r="I456" s="34"/>
      <c r="J456" s="34"/>
      <c r="K456" s="51"/>
      <c r="L456" s="51"/>
      <c r="O456" s="51"/>
      <c r="P456" s="34"/>
      <c r="Q456" s="34"/>
    </row>
    <row r="457">
      <c r="A457" s="1" t="s">
        <v>116</v>
      </c>
      <c r="B457" s="1" t="e">
        <f>samples_g[[#This Row],[alias]]</f>
        <v>#VALUE!</v>
      </c>
      <c r="C457" s="5"/>
      <c r="D457" s="34"/>
      <c r="E457" s="34"/>
      <c r="F457" s="34"/>
      <c r="H457" s="34"/>
      <c r="I457" s="34"/>
      <c r="J457" s="34"/>
      <c r="K457" s="51"/>
      <c r="L457" s="51"/>
      <c r="O457" s="51"/>
      <c r="P457" s="34"/>
      <c r="Q457" s="34"/>
    </row>
    <row r="458">
      <c r="A458" s="1" t="s">
        <v>116</v>
      </c>
      <c r="B458" s="1" t="e">
        <f>samples_g[[#This Row],[alias]]</f>
        <v>#VALUE!</v>
      </c>
      <c r="C458" s="5"/>
      <c r="D458" s="34"/>
      <c r="E458" s="34"/>
      <c r="F458" s="34"/>
      <c r="H458" s="34"/>
      <c r="I458" s="34"/>
      <c r="J458" s="34"/>
      <c r="K458" s="51"/>
      <c r="L458" s="51"/>
      <c r="O458" s="51"/>
      <c r="P458" s="34"/>
      <c r="Q458" s="34"/>
    </row>
    <row r="459">
      <c r="A459" s="1" t="s">
        <v>116</v>
      </c>
      <c r="B459" s="1" t="e">
        <f>samples_g[[#This Row],[alias]]</f>
        <v>#VALUE!</v>
      </c>
      <c r="C459" s="5"/>
      <c r="D459" s="34"/>
      <c r="E459" s="34"/>
      <c r="F459" s="34"/>
      <c r="H459" s="34"/>
      <c r="I459" s="34"/>
      <c r="J459" s="34"/>
      <c r="K459" s="51"/>
      <c r="L459" s="51"/>
      <c r="O459" s="51"/>
      <c r="P459" s="34"/>
      <c r="Q459" s="34"/>
    </row>
    <row r="460">
      <c r="A460" s="1" t="s">
        <v>116</v>
      </c>
      <c r="B460" s="1" t="e">
        <f>samples_g[[#This Row],[alias]]</f>
        <v>#VALUE!</v>
      </c>
      <c r="C460" s="5"/>
      <c r="D460" s="34"/>
      <c r="E460" s="34"/>
      <c r="F460" s="34"/>
      <c r="H460" s="34"/>
      <c r="I460" s="34"/>
      <c r="J460" s="34"/>
      <c r="K460" s="51"/>
      <c r="L460" s="51"/>
      <c r="O460" s="51"/>
      <c r="P460" s="34"/>
      <c r="Q460" s="34"/>
    </row>
    <row r="461">
      <c r="A461" s="1" t="s">
        <v>116</v>
      </c>
      <c r="B461" s="1" t="e">
        <f>samples_g[[#This Row],[alias]]</f>
        <v>#VALUE!</v>
      </c>
      <c r="C461" s="5"/>
      <c r="D461" s="34"/>
      <c r="E461" s="34"/>
      <c r="F461" s="34"/>
      <c r="H461" s="34"/>
      <c r="I461" s="34"/>
      <c r="J461" s="34"/>
      <c r="K461" s="51"/>
      <c r="L461" s="51"/>
      <c r="O461" s="51"/>
      <c r="P461" s="34"/>
      <c r="Q461" s="34"/>
    </row>
    <row r="462">
      <c r="A462" s="1" t="s">
        <v>116</v>
      </c>
      <c r="B462" s="1" t="e">
        <f>samples_g[[#This Row],[alias]]</f>
        <v>#VALUE!</v>
      </c>
      <c r="C462" s="5"/>
      <c r="D462" s="34"/>
      <c r="E462" s="34"/>
      <c r="F462" s="34"/>
      <c r="H462" s="34"/>
      <c r="I462" s="34"/>
      <c r="J462" s="34"/>
      <c r="K462" s="51"/>
      <c r="L462" s="51"/>
      <c r="O462" s="51"/>
      <c r="P462" s="34"/>
      <c r="Q462" s="34"/>
    </row>
    <row r="463">
      <c r="A463" s="1" t="s">
        <v>116</v>
      </c>
      <c r="B463" s="1" t="e">
        <f>samples_g[[#This Row],[alias]]</f>
        <v>#VALUE!</v>
      </c>
      <c r="C463" s="5"/>
      <c r="D463" s="34"/>
      <c r="E463" s="34"/>
      <c r="F463" s="34"/>
      <c r="H463" s="34"/>
      <c r="I463" s="34"/>
      <c r="J463" s="34"/>
      <c r="K463" s="51"/>
      <c r="L463" s="51"/>
      <c r="O463" s="51"/>
      <c r="P463" s="34"/>
      <c r="Q463" s="34"/>
    </row>
    <row r="464">
      <c r="A464" s="1" t="s">
        <v>116</v>
      </c>
      <c r="B464" s="1" t="e">
        <f>samples_g[[#This Row],[alias]]</f>
        <v>#VALUE!</v>
      </c>
      <c r="C464" s="5"/>
      <c r="D464" s="34"/>
      <c r="E464" s="34"/>
      <c r="F464" s="34"/>
      <c r="H464" s="34"/>
      <c r="I464" s="34"/>
      <c r="J464" s="34"/>
      <c r="K464" s="51"/>
      <c r="L464" s="51"/>
      <c r="O464" s="51"/>
      <c r="P464" s="34"/>
      <c r="Q464" s="34"/>
    </row>
    <row r="465">
      <c r="A465" s="1" t="s">
        <v>116</v>
      </c>
      <c r="B465" s="1" t="e">
        <f>samples_g[[#This Row],[alias]]</f>
        <v>#VALUE!</v>
      </c>
      <c r="C465" s="5"/>
      <c r="D465" s="34"/>
      <c r="E465" s="34"/>
      <c r="F465" s="34"/>
      <c r="H465" s="34"/>
      <c r="I465" s="34"/>
      <c r="J465" s="34"/>
      <c r="K465" s="51"/>
      <c r="L465" s="51"/>
      <c r="O465" s="51"/>
      <c r="P465" s="34"/>
      <c r="Q465" s="34"/>
    </row>
    <row r="466">
      <c r="A466" s="1" t="s">
        <v>116</v>
      </c>
      <c r="B466" s="1" t="e">
        <f>samples_g[[#This Row],[alias]]</f>
        <v>#VALUE!</v>
      </c>
      <c r="C466" s="5"/>
      <c r="D466" s="34"/>
      <c r="E466" s="34"/>
      <c r="F466" s="34"/>
      <c r="H466" s="34"/>
      <c r="I466" s="34"/>
      <c r="J466" s="34"/>
      <c r="K466" s="51"/>
      <c r="L466" s="51"/>
      <c r="O466" s="51"/>
      <c r="P466" s="34"/>
      <c r="Q466" s="34"/>
    </row>
    <row r="467">
      <c r="A467" s="1" t="s">
        <v>116</v>
      </c>
      <c r="B467" s="1" t="e">
        <f>samples_g[[#This Row],[alias]]</f>
        <v>#VALUE!</v>
      </c>
      <c r="C467" s="5"/>
      <c r="D467" s="34"/>
      <c r="E467" s="34"/>
      <c r="F467" s="34"/>
      <c r="H467" s="34"/>
      <c r="I467" s="34"/>
      <c r="J467" s="34"/>
      <c r="K467" s="51"/>
      <c r="L467" s="51"/>
      <c r="O467" s="51"/>
      <c r="P467" s="34"/>
      <c r="Q467" s="34"/>
    </row>
    <row r="468">
      <c r="A468" s="1" t="s">
        <v>116</v>
      </c>
      <c r="B468" s="1" t="e">
        <f>samples_g[[#This Row],[alias]]</f>
        <v>#VALUE!</v>
      </c>
      <c r="C468" s="5"/>
      <c r="D468" s="34"/>
      <c r="E468" s="34"/>
      <c r="F468" s="34"/>
      <c r="H468" s="34"/>
      <c r="I468" s="34"/>
      <c r="J468" s="34"/>
      <c r="K468" s="51"/>
      <c r="L468" s="51"/>
      <c r="O468" s="51"/>
      <c r="P468" s="34"/>
      <c r="Q468" s="34"/>
    </row>
    <row r="469">
      <c r="A469" s="1" t="s">
        <v>116</v>
      </c>
      <c r="B469" s="1" t="e">
        <f>samples_g[[#This Row],[alias]]</f>
        <v>#VALUE!</v>
      </c>
      <c r="C469" s="5"/>
      <c r="D469" s="34"/>
      <c r="E469" s="34"/>
      <c r="F469" s="34"/>
      <c r="H469" s="34"/>
      <c r="I469" s="34"/>
      <c r="J469" s="34"/>
      <c r="K469" s="51"/>
      <c r="L469" s="51"/>
      <c r="O469" s="51"/>
      <c r="P469" s="34"/>
      <c r="Q469" s="34"/>
    </row>
    <row r="470">
      <c r="A470" s="1" t="s">
        <v>116</v>
      </c>
      <c r="B470" s="1" t="e">
        <f>samples_g[[#This Row],[alias]]</f>
        <v>#VALUE!</v>
      </c>
      <c r="C470" s="5"/>
      <c r="D470" s="34"/>
      <c r="E470" s="34"/>
      <c r="F470" s="34"/>
      <c r="H470" s="34"/>
      <c r="I470" s="34"/>
      <c r="J470" s="34"/>
      <c r="K470" s="51"/>
      <c r="L470" s="51"/>
      <c r="O470" s="51"/>
      <c r="P470" s="34"/>
      <c r="Q470" s="34"/>
    </row>
    <row r="471">
      <c r="A471" s="1" t="s">
        <v>116</v>
      </c>
      <c r="B471" s="1" t="e">
        <f>samples_g[[#This Row],[alias]]</f>
        <v>#VALUE!</v>
      </c>
      <c r="C471" s="5"/>
      <c r="D471" s="34"/>
      <c r="E471" s="34"/>
      <c r="F471" s="34"/>
      <c r="H471" s="34"/>
      <c r="I471" s="34"/>
      <c r="J471" s="34"/>
      <c r="K471" s="51"/>
      <c r="L471" s="51"/>
      <c r="O471" s="51"/>
      <c r="P471" s="34"/>
      <c r="Q471" s="34"/>
    </row>
    <row r="472">
      <c r="A472" s="1" t="s">
        <v>116</v>
      </c>
      <c r="B472" s="1" t="e">
        <f>samples_g[[#This Row],[alias]]</f>
        <v>#VALUE!</v>
      </c>
      <c r="C472" s="5"/>
      <c r="D472" s="34"/>
      <c r="E472" s="34"/>
      <c r="F472" s="34"/>
      <c r="H472" s="34"/>
      <c r="I472" s="34"/>
      <c r="J472" s="34"/>
      <c r="K472" s="51"/>
      <c r="L472" s="51"/>
      <c r="O472" s="51"/>
      <c r="P472" s="34"/>
      <c r="Q472" s="34"/>
    </row>
    <row r="473">
      <c r="A473" s="1" t="s">
        <v>116</v>
      </c>
      <c r="B473" s="1" t="e">
        <f>samples_g[[#This Row],[alias]]</f>
        <v>#VALUE!</v>
      </c>
      <c r="C473" s="5"/>
      <c r="D473" s="34"/>
      <c r="E473" s="34"/>
      <c r="F473" s="34"/>
      <c r="H473" s="34"/>
      <c r="I473" s="34"/>
      <c r="J473" s="34"/>
      <c r="K473" s="51"/>
      <c r="L473" s="51"/>
      <c r="O473" s="51"/>
      <c r="P473" s="34"/>
      <c r="Q473" s="34"/>
    </row>
    <row r="474">
      <c r="A474" s="1" t="s">
        <v>116</v>
      </c>
      <c r="B474" s="1" t="e">
        <f>samples_g[[#This Row],[alias]]</f>
        <v>#VALUE!</v>
      </c>
      <c r="C474" s="5"/>
      <c r="D474" s="34"/>
      <c r="E474" s="34"/>
      <c r="F474" s="34"/>
      <c r="H474" s="34"/>
      <c r="I474" s="34"/>
      <c r="J474" s="34"/>
      <c r="K474" s="51"/>
      <c r="L474" s="51"/>
      <c r="O474" s="51"/>
      <c r="P474" s="34"/>
      <c r="Q474" s="34"/>
    </row>
    <row r="475">
      <c r="A475" s="1" t="s">
        <v>116</v>
      </c>
      <c r="B475" s="1" t="e">
        <f>samples_g[[#This Row],[alias]]</f>
        <v>#VALUE!</v>
      </c>
      <c r="C475" s="5"/>
      <c r="D475" s="34"/>
      <c r="E475" s="34"/>
      <c r="F475" s="34"/>
      <c r="H475" s="34"/>
      <c r="I475" s="34"/>
      <c r="J475" s="34"/>
      <c r="K475" s="51"/>
      <c r="L475" s="51"/>
      <c r="O475" s="51"/>
      <c r="P475" s="34"/>
      <c r="Q475" s="34"/>
    </row>
    <row r="476">
      <c r="A476" s="1" t="s">
        <v>116</v>
      </c>
      <c r="B476" s="1" t="e">
        <f>samples_g[[#This Row],[alias]]</f>
        <v>#VALUE!</v>
      </c>
      <c r="C476" s="5"/>
      <c r="D476" s="34"/>
      <c r="E476" s="34"/>
      <c r="F476" s="34"/>
      <c r="H476" s="34"/>
      <c r="I476" s="34"/>
      <c r="J476" s="34"/>
      <c r="K476" s="51"/>
      <c r="L476" s="51"/>
      <c r="O476" s="51"/>
      <c r="P476" s="34"/>
      <c r="Q476" s="34"/>
    </row>
    <row r="477">
      <c r="A477" s="1" t="s">
        <v>116</v>
      </c>
      <c r="B477" s="1" t="e">
        <f>samples_g[[#This Row],[alias]]</f>
        <v>#VALUE!</v>
      </c>
      <c r="C477" s="5"/>
      <c r="D477" s="34"/>
      <c r="E477" s="34"/>
      <c r="F477" s="34"/>
      <c r="H477" s="34"/>
      <c r="I477" s="34"/>
      <c r="J477" s="34"/>
      <c r="K477" s="51"/>
      <c r="L477" s="51"/>
      <c r="O477" s="51"/>
      <c r="P477" s="34"/>
      <c r="Q477" s="34"/>
    </row>
    <row r="478">
      <c r="A478" s="1" t="s">
        <v>116</v>
      </c>
      <c r="B478" s="1" t="e">
        <f>samples_g[[#This Row],[alias]]</f>
        <v>#VALUE!</v>
      </c>
      <c r="C478" s="5"/>
      <c r="D478" s="34"/>
      <c r="E478" s="34"/>
      <c r="F478" s="34"/>
      <c r="H478" s="34"/>
      <c r="I478" s="34"/>
      <c r="J478" s="34"/>
      <c r="K478" s="51"/>
      <c r="L478" s="51"/>
      <c r="O478" s="51"/>
      <c r="P478" s="34"/>
      <c r="Q478" s="34"/>
    </row>
    <row r="479">
      <c r="A479" s="1" t="s">
        <v>116</v>
      </c>
      <c r="B479" s="1" t="e">
        <f>samples_g[[#This Row],[alias]]</f>
        <v>#VALUE!</v>
      </c>
      <c r="C479" s="5"/>
      <c r="D479" s="34"/>
      <c r="E479" s="34"/>
      <c r="F479" s="34"/>
      <c r="H479" s="34"/>
      <c r="I479" s="34"/>
      <c r="J479" s="34"/>
      <c r="K479" s="51"/>
      <c r="L479" s="51"/>
      <c r="O479" s="51"/>
      <c r="P479" s="34"/>
      <c r="Q479" s="34"/>
    </row>
    <row r="480">
      <c r="A480" s="1" t="s">
        <v>116</v>
      </c>
      <c r="B480" s="1" t="e">
        <f>samples_g[[#This Row],[alias]]</f>
        <v>#VALUE!</v>
      </c>
      <c r="C480" s="5"/>
      <c r="D480" s="34"/>
      <c r="E480" s="34"/>
      <c r="F480" s="34"/>
      <c r="H480" s="34"/>
      <c r="I480" s="34"/>
      <c r="J480" s="34"/>
      <c r="K480" s="51"/>
      <c r="L480" s="51"/>
      <c r="O480" s="51"/>
      <c r="P480" s="34"/>
      <c r="Q480" s="34"/>
    </row>
    <row r="481">
      <c r="A481" s="1" t="s">
        <v>116</v>
      </c>
      <c r="B481" s="1" t="e">
        <f>samples_g[[#This Row],[alias]]</f>
        <v>#VALUE!</v>
      </c>
      <c r="C481" s="5"/>
      <c r="D481" s="34"/>
      <c r="E481" s="34"/>
      <c r="F481" s="34"/>
      <c r="H481" s="34"/>
      <c r="I481" s="34"/>
      <c r="J481" s="34"/>
      <c r="K481" s="51"/>
      <c r="L481" s="51"/>
      <c r="O481" s="51"/>
      <c r="P481" s="34"/>
      <c r="Q481" s="34"/>
    </row>
    <row r="482">
      <c r="A482" s="1" t="s">
        <v>116</v>
      </c>
      <c r="B482" s="1" t="e">
        <f>samples_g[[#This Row],[alias]]</f>
        <v>#VALUE!</v>
      </c>
      <c r="C482" s="5"/>
      <c r="D482" s="34"/>
      <c r="E482" s="34"/>
      <c r="F482" s="34"/>
      <c r="H482" s="34"/>
      <c r="I482" s="34"/>
      <c r="J482" s="34"/>
      <c r="K482" s="51"/>
      <c r="L482" s="51"/>
      <c r="O482" s="51"/>
      <c r="P482" s="34"/>
      <c r="Q482" s="34"/>
    </row>
    <row r="483">
      <c r="A483" s="1" t="s">
        <v>116</v>
      </c>
      <c r="B483" s="1" t="e">
        <f>samples_g[[#This Row],[alias]]</f>
        <v>#VALUE!</v>
      </c>
      <c r="C483" s="5"/>
      <c r="D483" s="34"/>
      <c r="E483" s="34"/>
      <c r="F483" s="34"/>
      <c r="H483" s="34"/>
      <c r="I483" s="34"/>
      <c r="J483" s="34"/>
      <c r="K483" s="51"/>
      <c r="L483" s="51"/>
      <c r="O483" s="51"/>
      <c r="P483" s="34"/>
      <c r="Q483" s="34"/>
    </row>
    <row r="484">
      <c r="A484" s="1" t="s">
        <v>116</v>
      </c>
      <c r="B484" s="1" t="e">
        <f>samples_g[[#This Row],[alias]]</f>
        <v>#VALUE!</v>
      </c>
      <c r="C484" s="5"/>
      <c r="D484" s="34"/>
      <c r="E484" s="34"/>
      <c r="F484" s="34"/>
      <c r="H484" s="34"/>
      <c r="I484" s="34"/>
      <c r="J484" s="34"/>
      <c r="K484" s="51"/>
      <c r="L484" s="51"/>
      <c r="O484" s="51"/>
      <c r="P484" s="34"/>
      <c r="Q484" s="34"/>
    </row>
    <row r="485">
      <c r="A485" s="1" t="s">
        <v>116</v>
      </c>
      <c r="B485" s="1" t="e">
        <f>samples_g[[#This Row],[alias]]</f>
        <v>#VALUE!</v>
      </c>
      <c r="C485" s="5"/>
      <c r="D485" s="34"/>
      <c r="E485" s="34"/>
      <c r="F485" s="34"/>
      <c r="H485" s="34"/>
      <c r="I485" s="34"/>
      <c r="J485" s="34"/>
      <c r="K485" s="51"/>
      <c r="L485" s="51"/>
      <c r="O485" s="51"/>
      <c r="P485" s="34"/>
      <c r="Q485" s="34"/>
    </row>
    <row r="486">
      <c r="A486" s="1" t="s">
        <v>116</v>
      </c>
      <c r="B486" s="1" t="e">
        <f>samples_g[[#This Row],[alias]]</f>
        <v>#VALUE!</v>
      </c>
      <c r="C486" s="5"/>
      <c r="D486" s="34"/>
      <c r="E486" s="34"/>
      <c r="F486" s="34"/>
      <c r="H486" s="34"/>
      <c r="I486" s="34"/>
      <c r="J486" s="34"/>
      <c r="K486" s="51"/>
      <c r="L486" s="51"/>
      <c r="O486" s="51"/>
      <c r="P486" s="34"/>
      <c r="Q486" s="34"/>
    </row>
    <row r="487">
      <c r="A487" s="1" t="s">
        <v>116</v>
      </c>
      <c r="B487" s="1" t="e">
        <f>samples_g[[#This Row],[alias]]</f>
        <v>#VALUE!</v>
      </c>
      <c r="C487" s="5"/>
      <c r="D487" s="34"/>
      <c r="E487" s="34"/>
      <c r="F487" s="34"/>
      <c r="H487" s="34"/>
      <c r="I487" s="34"/>
      <c r="J487" s="34"/>
      <c r="K487" s="51"/>
      <c r="L487" s="51"/>
      <c r="O487" s="51"/>
      <c r="P487" s="34"/>
      <c r="Q487" s="34"/>
    </row>
    <row r="488">
      <c r="A488" s="1" t="s">
        <v>116</v>
      </c>
      <c r="B488" s="1" t="e">
        <f>samples_g[[#This Row],[alias]]</f>
        <v>#VALUE!</v>
      </c>
      <c r="C488" s="5"/>
      <c r="D488" s="34"/>
      <c r="E488" s="34"/>
      <c r="F488" s="34"/>
      <c r="H488" s="34"/>
      <c r="I488" s="34"/>
      <c r="J488" s="34"/>
      <c r="K488" s="51"/>
      <c r="L488" s="51"/>
      <c r="O488" s="51"/>
      <c r="P488" s="34"/>
      <c r="Q488" s="34"/>
    </row>
    <row r="489">
      <c r="A489" s="1" t="s">
        <v>116</v>
      </c>
      <c r="B489" s="1" t="e">
        <f>samples_g[[#This Row],[alias]]</f>
        <v>#VALUE!</v>
      </c>
      <c r="C489" s="5"/>
      <c r="D489" s="34"/>
      <c r="E489" s="34"/>
      <c r="F489" s="34"/>
      <c r="H489" s="34"/>
      <c r="I489" s="34"/>
      <c r="J489" s="34"/>
      <c r="K489" s="51"/>
      <c r="L489" s="51"/>
      <c r="O489" s="51"/>
      <c r="P489" s="34"/>
      <c r="Q489" s="34"/>
    </row>
    <row r="490">
      <c r="A490" s="1" t="s">
        <v>116</v>
      </c>
      <c r="B490" s="1" t="e">
        <f>samples_g[[#This Row],[alias]]</f>
        <v>#VALUE!</v>
      </c>
      <c r="C490" s="5"/>
      <c r="D490" s="34"/>
      <c r="E490" s="34"/>
      <c r="F490" s="34"/>
      <c r="H490" s="34"/>
      <c r="I490" s="34"/>
      <c r="J490" s="34"/>
      <c r="K490" s="51"/>
      <c r="L490" s="51"/>
      <c r="O490" s="51"/>
      <c r="P490" s="34"/>
      <c r="Q490" s="34"/>
    </row>
    <row r="491">
      <c r="A491" s="1" t="s">
        <v>116</v>
      </c>
      <c r="B491" s="1" t="e">
        <f>samples_g[[#This Row],[alias]]</f>
        <v>#VALUE!</v>
      </c>
      <c r="C491" s="5"/>
      <c r="D491" s="34"/>
      <c r="E491" s="34"/>
      <c r="F491" s="34"/>
      <c r="H491" s="34"/>
      <c r="I491" s="34"/>
      <c r="J491" s="34"/>
      <c r="K491" s="51"/>
      <c r="L491" s="51"/>
      <c r="O491" s="51"/>
      <c r="P491" s="34"/>
      <c r="Q491" s="34"/>
    </row>
    <row r="492">
      <c r="A492" s="1" t="s">
        <v>116</v>
      </c>
      <c r="B492" s="1" t="e">
        <f>samples_g[[#This Row],[alias]]</f>
        <v>#VALUE!</v>
      </c>
      <c r="C492" s="5"/>
      <c r="D492" s="34"/>
      <c r="E492" s="34"/>
      <c r="F492" s="34"/>
      <c r="H492" s="34"/>
      <c r="I492" s="34"/>
      <c r="J492" s="34"/>
      <c r="K492" s="51"/>
      <c r="L492" s="51"/>
      <c r="O492" s="51"/>
      <c r="P492" s="34"/>
      <c r="Q492" s="34"/>
    </row>
    <row r="493">
      <c r="A493" s="1" t="s">
        <v>116</v>
      </c>
      <c r="B493" s="1" t="e">
        <f>samples_g[[#This Row],[alias]]</f>
        <v>#VALUE!</v>
      </c>
      <c r="C493" s="5"/>
      <c r="D493" s="34"/>
      <c r="E493" s="34"/>
      <c r="F493" s="34"/>
      <c r="H493" s="34"/>
      <c r="I493" s="34"/>
      <c r="J493" s="34"/>
      <c r="K493" s="51"/>
      <c r="L493" s="51"/>
      <c r="O493" s="51"/>
      <c r="P493" s="34"/>
      <c r="Q493" s="34"/>
    </row>
    <row r="494">
      <c r="A494" s="1" t="s">
        <v>116</v>
      </c>
      <c r="B494" s="1" t="e">
        <f>samples_g[[#This Row],[alias]]</f>
        <v>#VALUE!</v>
      </c>
      <c r="C494" s="5"/>
      <c r="D494" s="34"/>
      <c r="E494" s="34"/>
      <c r="F494" s="34"/>
      <c r="H494" s="34"/>
      <c r="I494" s="34"/>
      <c r="J494" s="34"/>
      <c r="K494" s="51"/>
      <c r="L494" s="51"/>
      <c r="O494" s="51"/>
      <c r="P494" s="34"/>
      <c r="Q494" s="34"/>
    </row>
    <row r="495">
      <c r="A495" s="1" t="s">
        <v>116</v>
      </c>
      <c r="B495" s="1" t="e">
        <f>samples_g[[#This Row],[alias]]</f>
        <v>#VALUE!</v>
      </c>
      <c r="C495" s="5"/>
      <c r="D495" s="34"/>
      <c r="E495" s="34"/>
      <c r="F495" s="34"/>
      <c r="H495" s="34"/>
      <c r="I495" s="34"/>
      <c r="J495" s="34"/>
      <c r="K495" s="51"/>
      <c r="L495" s="51"/>
      <c r="O495" s="51"/>
      <c r="P495" s="34"/>
      <c r="Q495" s="34"/>
    </row>
    <row r="496">
      <c r="A496" s="1" t="s">
        <v>116</v>
      </c>
      <c r="B496" s="1" t="e">
        <f>samples_g[[#This Row],[alias]]</f>
        <v>#VALUE!</v>
      </c>
      <c r="C496" s="5"/>
      <c r="D496" s="34"/>
      <c r="E496" s="34"/>
      <c r="F496" s="34"/>
      <c r="H496" s="34"/>
      <c r="I496" s="34"/>
      <c r="J496" s="34"/>
      <c r="K496" s="51"/>
      <c r="L496" s="51"/>
      <c r="O496" s="51"/>
      <c r="P496" s="34"/>
      <c r="Q496" s="34"/>
    </row>
    <row r="497">
      <c r="A497" s="1" t="s">
        <v>116</v>
      </c>
      <c r="B497" s="1" t="e">
        <f>samples_g[[#This Row],[alias]]</f>
        <v>#VALUE!</v>
      </c>
      <c r="C497" s="5"/>
      <c r="D497" s="34"/>
      <c r="E497" s="34"/>
      <c r="F497" s="34"/>
      <c r="H497" s="34"/>
      <c r="I497" s="34"/>
      <c r="J497" s="34"/>
      <c r="K497" s="51"/>
      <c r="L497" s="51"/>
      <c r="O497" s="51"/>
      <c r="P497" s="34"/>
      <c r="Q497" s="34"/>
    </row>
    <row r="498">
      <c r="A498" s="1" t="s">
        <v>116</v>
      </c>
      <c r="B498" s="1" t="e">
        <f>samples_g[[#This Row],[alias]]</f>
        <v>#VALUE!</v>
      </c>
      <c r="C498" s="5"/>
      <c r="D498" s="34"/>
      <c r="E498" s="34"/>
      <c r="F498" s="34"/>
      <c r="H498" s="34"/>
      <c r="I498" s="34"/>
      <c r="J498" s="34"/>
      <c r="K498" s="51"/>
      <c r="L498" s="51"/>
      <c r="O498" s="51"/>
      <c r="P498" s="34"/>
      <c r="Q498" s="34"/>
    </row>
    <row r="499">
      <c r="A499" s="1" t="s">
        <v>116</v>
      </c>
      <c r="B499" s="1" t="e">
        <f>samples_g[[#This Row],[alias]]</f>
        <v>#VALUE!</v>
      </c>
      <c r="C499" s="5"/>
      <c r="D499" s="34"/>
      <c r="E499" s="34"/>
      <c r="F499" s="34"/>
      <c r="H499" s="34"/>
      <c r="I499" s="34"/>
      <c r="J499" s="34"/>
      <c r="K499" s="51"/>
      <c r="L499" s="51"/>
      <c r="O499" s="51"/>
      <c r="P499" s="34"/>
      <c r="Q499" s="34"/>
    </row>
    <row r="500">
      <c r="A500" s="1" t="s">
        <v>116</v>
      </c>
      <c r="B500" s="1" t="e">
        <f>samples_g[[#This Row],[alias]]</f>
        <v>#VALUE!</v>
      </c>
      <c r="C500" s="5"/>
      <c r="D500" s="34"/>
      <c r="E500" s="34"/>
      <c r="F500" s="34"/>
      <c r="H500" s="34"/>
      <c r="I500" s="34"/>
      <c r="J500" s="34"/>
      <c r="K500" s="51"/>
      <c r="L500" s="51"/>
      <c r="O500" s="51"/>
      <c r="P500" s="34"/>
      <c r="Q500" s="34"/>
    </row>
    <row r="501">
      <c r="A501" s="1" t="s">
        <v>116</v>
      </c>
      <c r="B501" s="1" t="e">
        <f>samples_g[[#This Row],[alias]]</f>
        <v>#VALUE!</v>
      </c>
      <c r="C501" s="5"/>
      <c r="D501" s="34"/>
      <c r="E501" s="34"/>
      <c r="F501" s="34"/>
      <c r="H501" s="34"/>
      <c r="I501" s="34"/>
      <c r="J501" s="34"/>
      <c r="K501" s="51"/>
      <c r="L501" s="51"/>
      <c r="O501" s="51"/>
      <c r="P501" s="34"/>
      <c r="Q501" s="34"/>
    </row>
    <row r="502">
      <c r="A502" s="1" t="s">
        <v>116</v>
      </c>
      <c r="B502" s="1" t="e">
        <f>samples_g[[#This Row],[alias]]</f>
        <v>#VALUE!</v>
      </c>
      <c r="C502" s="5"/>
      <c r="D502" s="34"/>
      <c r="E502" s="34"/>
      <c r="F502" s="34"/>
      <c r="H502" s="34"/>
      <c r="I502" s="34"/>
      <c r="J502" s="34"/>
      <c r="K502" s="51"/>
      <c r="L502" s="51"/>
      <c r="O502" s="51"/>
      <c r="P502" s="34"/>
      <c r="Q502" s="34"/>
    </row>
    <row r="503">
      <c r="A503" s="1" t="s">
        <v>116</v>
      </c>
      <c r="B503" s="1" t="e">
        <f>samples_g[[#This Row],[alias]]</f>
        <v>#VALUE!</v>
      </c>
      <c r="C503" s="5"/>
      <c r="D503" s="34"/>
      <c r="E503" s="34"/>
      <c r="F503" s="34"/>
      <c r="H503" s="34"/>
      <c r="I503" s="34"/>
      <c r="J503" s="34"/>
      <c r="K503" s="51"/>
      <c r="L503" s="51"/>
      <c r="O503" s="51"/>
      <c r="P503" s="34"/>
      <c r="Q503" s="34"/>
    </row>
    <row r="504">
      <c r="A504" s="1" t="s">
        <v>116</v>
      </c>
      <c r="B504" s="1" t="e">
        <f>samples_g[[#This Row],[alias]]</f>
        <v>#VALUE!</v>
      </c>
      <c r="C504" s="5"/>
      <c r="D504" s="34"/>
      <c r="E504" s="34"/>
      <c r="F504" s="34"/>
      <c r="H504" s="34"/>
      <c r="I504" s="34"/>
      <c r="J504" s="34"/>
      <c r="K504" s="51"/>
      <c r="L504" s="51"/>
      <c r="O504" s="51"/>
      <c r="P504" s="34"/>
      <c r="Q504" s="34"/>
    </row>
    <row r="505">
      <c r="A505" s="1" t="s">
        <v>116</v>
      </c>
      <c r="B505" s="1" t="e">
        <f>samples_g[[#This Row],[alias]]</f>
        <v>#VALUE!</v>
      </c>
      <c r="C505" s="5"/>
      <c r="D505" s="34"/>
      <c r="E505" s="34"/>
      <c r="F505" s="34"/>
      <c r="H505" s="34"/>
      <c r="I505" s="34"/>
      <c r="J505" s="34"/>
      <c r="K505" s="51"/>
      <c r="L505" s="51"/>
      <c r="O505" s="51"/>
      <c r="P505" s="34"/>
      <c r="Q505" s="34"/>
    </row>
    <row r="506">
      <c r="A506" s="1" t="s">
        <v>116</v>
      </c>
      <c r="B506" s="1" t="e">
        <f>samples_g[[#This Row],[alias]]</f>
        <v>#VALUE!</v>
      </c>
      <c r="C506" s="5"/>
      <c r="D506" s="34"/>
      <c r="E506" s="34"/>
      <c r="F506" s="34"/>
      <c r="H506" s="34"/>
      <c r="I506" s="34"/>
      <c r="J506" s="34"/>
      <c r="K506" s="51"/>
      <c r="L506" s="51"/>
      <c r="O506" s="51"/>
      <c r="P506" s="34"/>
      <c r="Q506" s="34"/>
    </row>
    <row r="507">
      <c r="A507" s="1" t="s">
        <v>116</v>
      </c>
      <c r="B507" s="1" t="e">
        <f>samples_g[[#This Row],[alias]]</f>
        <v>#VALUE!</v>
      </c>
      <c r="C507" s="5"/>
      <c r="D507" s="34"/>
      <c r="E507" s="34"/>
      <c r="F507" s="34"/>
      <c r="H507" s="34"/>
      <c r="I507" s="34"/>
      <c r="J507" s="34"/>
      <c r="K507" s="51"/>
      <c r="L507" s="51"/>
      <c r="O507" s="51"/>
      <c r="P507" s="34"/>
      <c r="Q507" s="34"/>
    </row>
    <row r="508">
      <c r="A508" s="1" t="s">
        <v>116</v>
      </c>
      <c r="B508" s="1" t="e">
        <f>samples_g[[#This Row],[alias]]</f>
        <v>#VALUE!</v>
      </c>
      <c r="C508" s="5"/>
      <c r="D508" s="34"/>
      <c r="E508" s="34"/>
      <c r="F508" s="34"/>
      <c r="H508" s="34"/>
      <c r="I508" s="34"/>
      <c r="J508" s="34"/>
      <c r="K508" s="51"/>
      <c r="L508" s="51"/>
      <c r="O508" s="51"/>
      <c r="P508" s="34"/>
      <c r="Q508" s="34"/>
    </row>
    <row r="509">
      <c r="A509" s="1"/>
      <c r="B509" s="1"/>
      <c r="C509" s="34"/>
      <c r="D509" s="41"/>
      <c r="G509" s="41"/>
      <c r="H509" s="41"/>
      <c r="J509" s="41"/>
      <c r="AB509" s="41"/>
      <c r="AE509" s="41"/>
      <c r="AF509" s="41"/>
    </row>
    <row r="510">
      <c r="A510" s="1"/>
      <c r="B510" s="1"/>
      <c r="C510" s="34"/>
      <c r="D510" s="41"/>
      <c r="G510" s="41"/>
      <c r="H510" s="41"/>
      <c r="J510" s="41"/>
      <c r="AB510" s="41"/>
      <c r="AE510" s="41"/>
      <c r="AF510" s="41"/>
    </row>
    <row r="511">
      <c r="A511" s="1"/>
      <c r="B511" s="1"/>
      <c r="C511" s="34"/>
      <c r="D511" s="41"/>
      <c r="G511" s="41"/>
      <c r="H511" s="41"/>
      <c r="J511" s="41"/>
      <c r="AB511" s="41"/>
      <c r="AE511" s="41"/>
      <c r="AF511" s="41"/>
    </row>
    <row r="512">
      <c r="A512" s="1"/>
      <c r="B512" s="1"/>
      <c r="C512" s="34"/>
      <c r="D512" s="41"/>
      <c r="G512" s="41"/>
      <c r="H512" s="41"/>
      <c r="J512" s="41"/>
      <c r="AB512" s="41"/>
      <c r="AE512" s="41"/>
      <c r="AF512" s="41"/>
    </row>
    <row r="513">
      <c r="A513" s="1"/>
      <c r="B513" s="1"/>
      <c r="C513" s="34"/>
      <c r="D513" s="41"/>
      <c r="G513" s="41"/>
      <c r="H513" s="41"/>
      <c r="J513" s="41"/>
      <c r="AB513" s="41"/>
      <c r="AE513" s="41"/>
      <c r="AF513" s="41"/>
    </row>
    <row r="514">
      <c r="D514" s="41"/>
      <c r="G514" s="41"/>
      <c r="H514" s="41"/>
      <c r="J514" s="41"/>
      <c r="AB514" s="41"/>
      <c r="AE514" s="41"/>
      <c r="AF514" s="41"/>
    </row>
    <row r="515">
      <c r="D515" s="41"/>
      <c r="G515" s="41"/>
      <c r="H515" s="41"/>
      <c r="J515" s="41"/>
      <c r="AB515" s="41"/>
      <c r="AE515" s="41"/>
      <c r="AF515" s="41"/>
    </row>
    <row r="516">
      <c r="D516" s="41"/>
      <c r="G516" s="41"/>
      <c r="H516" s="41"/>
      <c r="J516" s="41"/>
      <c r="AB516" s="41"/>
      <c r="AE516" s="41"/>
      <c r="AF516" s="41"/>
    </row>
    <row r="517">
      <c r="D517" s="41"/>
      <c r="G517" s="41"/>
      <c r="H517" s="41"/>
      <c r="J517" s="41"/>
      <c r="AB517" s="41"/>
      <c r="AE517" s="41"/>
      <c r="AF517" s="41"/>
    </row>
    <row r="518">
      <c r="D518" s="41"/>
      <c r="G518" s="41"/>
      <c r="H518" s="41"/>
      <c r="J518" s="41"/>
      <c r="AB518" s="41"/>
      <c r="AE518" s="41"/>
      <c r="AF518" s="41"/>
    </row>
    <row r="519">
      <c r="D519" s="41"/>
      <c r="G519" s="41"/>
      <c r="H519" s="41"/>
      <c r="J519" s="41"/>
      <c r="AB519" s="41"/>
      <c r="AE519" s="41"/>
      <c r="AF519" s="41"/>
    </row>
    <row r="520">
      <c r="D520" s="41"/>
      <c r="G520" s="41"/>
      <c r="H520" s="41"/>
      <c r="J520" s="41"/>
      <c r="AB520" s="41"/>
      <c r="AE520" s="41"/>
      <c r="AF520" s="41"/>
    </row>
    <row r="521">
      <c r="D521" s="41"/>
      <c r="G521" s="41"/>
      <c r="H521" s="41"/>
      <c r="J521" s="41"/>
      <c r="AB521" s="41"/>
      <c r="AE521" s="41"/>
      <c r="AF521" s="41"/>
    </row>
    <row r="522">
      <c r="D522" s="41"/>
      <c r="G522" s="41"/>
      <c r="H522" s="41"/>
      <c r="J522" s="41"/>
      <c r="AB522" s="41"/>
      <c r="AE522" s="41"/>
      <c r="AF522" s="41"/>
    </row>
    <row r="523">
      <c r="D523" s="41"/>
      <c r="G523" s="41"/>
      <c r="H523" s="41"/>
      <c r="J523" s="41"/>
      <c r="AB523" s="41"/>
      <c r="AE523" s="41"/>
      <c r="AF523" s="41"/>
    </row>
    <row r="524">
      <c r="D524" s="41"/>
      <c r="G524" s="41"/>
      <c r="H524" s="41"/>
      <c r="J524" s="41"/>
      <c r="AB524" s="41"/>
      <c r="AE524" s="41"/>
      <c r="AF524" s="41"/>
    </row>
    <row r="525">
      <c r="D525" s="41"/>
      <c r="G525" s="41"/>
      <c r="H525" s="41"/>
      <c r="J525" s="41"/>
      <c r="AB525" s="41"/>
      <c r="AE525" s="41"/>
      <c r="AF525" s="41"/>
    </row>
    <row r="526">
      <c r="D526" s="41"/>
      <c r="G526" s="41"/>
      <c r="H526" s="41"/>
      <c r="J526" s="41"/>
      <c r="AB526" s="41"/>
      <c r="AE526" s="41"/>
      <c r="AF526" s="41"/>
    </row>
    <row r="527">
      <c r="D527" s="41"/>
      <c r="G527" s="41"/>
      <c r="H527" s="41"/>
      <c r="J527" s="41"/>
      <c r="AB527" s="41"/>
      <c r="AE527" s="41"/>
      <c r="AF527" s="41"/>
    </row>
    <row r="528">
      <c r="D528" s="41"/>
      <c r="G528" s="41"/>
      <c r="H528" s="41"/>
      <c r="J528" s="41"/>
      <c r="AB528" s="41"/>
      <c r="AE528" s="41"/>
      <c r="AF528" s="41"/>
    </row>
    <row r="529">
      <c r="D529" s="41"/>
      <c r="G529" s="41"/>
      <c r="H529" s="41"/>
      <c r="J529" s="41"/>
      <c r="AB529" s="41"/>
      <c r="AE529" s="41"/>
      <c r="AF529" s="41"/>
    </row>
    <row r="530">
      <c r="D530" s="41"/>
      <c r="G530" s="41"/>
      <c r="H530" s="41"/>
      <c r="J530" s="41"/>
      <c r="AB530" s="41"/>
      <c r="AE530" s="41"/>
      <c r="AF530" s="41"/>
    </row>
    <row r="531">
      <c r="D531" s="41"/>
      <c r="G531" s="41"/>
      <c r="H531" s="41"/>
      <c r="J531" s="41"/>
      <c r="AB531" s="41"/>
      <c r="AE531" s="41"/>
      <c r="AF531" s="41"/>
    </row>
    <row r="532">
      <c r="D532" s="41"/>
      <c r="G532" s="41"/>
      <c r="H532" s="41"/>
      <c r="J532" s="41"/>
      <c r="AB532" s="41"/>
      <c r="AE532" s="41"/>
      <c r="AF532" s="41"/>
    </row>
    <row r="533">
      <c r="D533" s="41"/>
      <c r="G533" s="41"/>
      <c r="H533" s="41"/>
      <c r="J533" s="41"/>
      <c r="AB533" s="41"/>
      <c r="AE533" s="41"/>
      <c r="AF533" s="41"/>
    </row>
    <row r="534">
      <c r="D534" s="41"/>
      <c r="G534" s="41"/>
      <c r="H534" s="41"/>
      <c r="J534" s="41"/>
      <c r="AB534" s="41"/>
      <c r="AE534" s="41"/>
      <c r="AF534" s="41"/>
    </row>
    <row r="535">
      <c r="D535" s="41"/>
      <c r="G535" s="41"/>
      <c r="H535" s="41"/>
      <c r="J535" s="41"/>
      <c r="AB535" s="41"/>
      <c r="AE535" s="41"/>
      <c r="AF535" s="41"/>
    </row>
    <row r="536">
      <c r="D536" s="41"/>
      <c r="G536" s="41"/>
      <c r="H536" s="41"/>
      <c r="J536" s="41"/>
      <c r="AB536" s="41"/>
      <c r="AE536" s="41"/>
      <c r="AF536" s="41"/>
    </row>
    <row r="537">
      <c r="D537" s="41"/>
      <c r="G537" s="41"/>
      <c r="H537" s="41"/>
      <c r="J537" s="41"/>
      <c r="AB537" s="41"/>
      <c r="AE537" s="41"/>
      <c r="AF537" s="41"/>
    </row>
    <row r="538">
      <c r="D538" s="41"/>
      <c r="G538" s="41"/>
      <c r="H538" s="41"/>
      <c r="J538" s="41"/>
      <c r="AB538" s="41"/>
      <c r="AE538" s="41"/>
      <c r="AF538" s="41"/>
    </row>
    <row r="539">
      <c r="D539" s="41"/>
      <c r="G539" s="41"/>
      <c r="H539" s="41"/>
      <c r="J539" s="41"/>
      <c r="AB539" s="41"/>
      <c r="AE539" s="41"/>
      <c r="AF539" s="41"/>
    </row>
    <row r="540">
      <c r="D540" s="41"/>
      <c r="G540" s="41"/>
      <c r="H540" s="41"/>
      <c r="J540" s="41"/>
      <c r="AB540" s="41"/>
      <c r="AE540" s="41"/>
      <c r="AF540" s="41"/>
    </row>
    <row r="541">
      <c r="D541" s="41"/>
      <c r="G541" s="41"/>
      <c r="H541" s="41"/>
      <c r="J541" s="41"/>
      <c r="AB541" s="41"/>
      <c r="AE541" s="41"/>
      <c r="AF541" s="41"/>
    </row>
    <row r="542">
      <c r="D542" s="41"/>
      <c r="G542" s="41"/>
      <c r="H542" s="41"/>
      <c r="J542" s="41"/>
      <c r="AB542" s="41"/>
      <c r="AE542" s="41"/>
      <c r="AF542" s="41"/>
    </row>
    <row r="543">
      <c r="D543" s="41"/>
      <c r="G543" s="41"/>
      <c r="H543" s="41"/>
      <c r="J543" s="41"/>
      <c r="AB543" s="41"/>
      <c r="AE543" s="41"/>
      <c r="AF543" s="41"/>
    </row>
    <row r="544">
      <c r="D544" s="41"/>
      <c r="G544" s="41"/>
      <c r="H544" s="41"/>
      <c r="J544" s="41"/>
      <c r="AB544" s="41"/>
      <c r="AE544" s="41"/>
      <c r="AF544" s="41"/>
    </row>
    <row r="545">
      <c r="D545" s="41"/>
      <c r="G545" s="41"/>
      <c r="H545" s="41"/>
      <c r="J545" s="41"/>
      <c r="AB545" s="41"/>
      <c r="AE545" s="41"/>
      <c r="AF545" s="41"/>
    </row>
    <row r="546">
      <c r="D546" s="41"/>
      <c r="G546" s="41"/>
      <c r="H546" s="41"/>
      <c r="J546" s="41"/>
      <c r="AB546" s="41"/>
      <c r="AE546" s="41"/>
      <c r="AF546" s="41"/>
    </row>
    <row r="547">
      <c r="D547" s="41"/>
      <c r="G547" s="41"/>
      <c r="H547" s="41"/>
      <c r="J547" s="41"/>
      <c r="AB547" s="41"/>
      <c r="AE547" s="41"/>
      <c r="AF547" s="41"/>
    </row>
    <row r="548">
      <c r="D548" s="41"/>
      <c r="G548" s="41"/>
      <c r="H548" s="41"/>
      <c r="J548" s="41"/>
      <c r="AB548" s="41"/>
      <c r="AE548" s="41"/>
      <c r="AF548" s="41"/>
    </row>
    <row r="549">
      <c r="D549" s="41"/>
      <c r="G549" s="41"/>
      <c r="H549" s="41"/>
      <c r="J549" s="41"/>
      <c r="AB549" s="41"/>
      <c r="AE549" s="41"/>
      <c r="AF549" s="41"/>
    </row>
    <row r="550">
      <c r="D550" s="41"/>
      <c r="G550" s="41"/>
      <c r="H550" s="41"/>
      <c r="J550" s="41"/>
      <c r="AB550" s="41"/>
      <c r="AE550" s="41"/>
      <c r="AF550" s="41"/>
    </row>
    <row r="551">
      <c r="D551" s="41"/>
      <c r="G551" s="41"/>
      <c r="H551" s="41"/>
      <c r="J551" s="41"/>
      <c r="AB551" s="41"/>
      <c r="AE551" s="41"/>
      <c r="AF551" s="41"/>
    </row>
    <row r="552">
      <c r="D552" s="41"/>
      <c r="G552" s="41"/>
      <c r="H552" s="41"/>
      <c r="J552" s="41"/>
      <c r="AB552" s="41"/>
      <c r="AE552" s="41"/>
      <c r="AF552" s="41"/>
    </row>
    <row r="553">
      <c r="D553" s="41"/>
      <c r="G553" s="41"/>
      <c r="H553" s="41"/>
      <c r="J553" s="41"/>
      <c r="AB553" s="41"/>
      <c r="AE553" s="41"/>
      <c r="AF553" s="41"/>
    </row>
    <row r="554">
      <c r="D554" s="41"/>
      <c r="G554" s="41"/>
      <c r="H554" s="41"/>
      <c r="J554" s="41"/>
      <c r="AB554" s="41"/>
      <c r="AE554" s="41"/>
      <c r="AF554" s="41"/>
    </row>
    <row r="555">
      <c r="D555" s="41"/>
      <c r="G555" s="41"/>
      <c r="H555" s="41"/>
      <c r="J555" s="41"/>
      <c r="AB555" s="41"/>
      <c r="AE555" s="41"/>
      <c r="AF555" s="41"/>
    </row>
    <row r="556">
      <c r="D556" s="41"/>
      <c r="G556" s="41"/>
      <c r="H556" s="41"/>
      <c r="J556" s="41"/>
      <c r="AB556" s="41"/>
      <c r="AE556" s="41"/>
      <c r="AF556" s="41"/>
    </row>
    <row r="557">
      <c r="D557" s="41"/>
      <c r="G557" s="41"/>
      <c r="H557" s="41"/>
      <c r="J557" s="41"/>
      <c r="AB557" s="41"/>
      <c r="AE557" s="41"/>
      <c r="AF557" s="41"/>
    </row>
    <row r="558">
      <c r="D558" s="41"/>
      <c r="G558" s="41"/>
      <c r="H558" s="41"/>
      <c r="J558" s="41"/>
      <c r="AB558" s="41"/>
      <c r="AE558" s="41"/>
      <c r="AF558" s="41"/>
    </row>
    <row r="559">
      <c r="D559" s="41"/>
      <c r="G559" s="41"/>
      <c r="H559" s="41"/>
      <c r="J559" s="41"/>
      <c r="AB559" s="41"/>
      <c r="AE559" s="41"/>
      <c r="AF559" s="41"/>
    </row>
    <row r="560">
      <c r="D560" s="41"/>
      <c r="G560" s="41"/>
      <c r="H560" s="41"/>
      <c r="J560" s="41"/>
      <c r="AB560" s="41"/>
      <c r="AE560" s="41"/>
      <c r="AF560" s="41"/>
    </row>
    <row r="561">
      <c r="D561" s="41"/>
      <c r="G561" s="41"/>
      <c r="H561" s="41"/>
      <c r="J561" s="41"/>
      <c r="AB561" s="41"/>
      <c r="AE561" s="41"/>
      <c r="AF561" s="41"/>
    </row>
    <row r="562">
      <c r="D562" s="41"/>
      <c r="G562" s="41"/>
      <c r="H562" s="41"/>
      <c r="J562" s="41"/>
      <c r="AB562" s="41"/>
      <c r="AE562" s="41"/>
      <c r="AF562" s="41"/>
    </row>
    <row r="563">
      <c r="D563" s="41"/>
      <c r="G563" s="41"/>
      <c r="H563" s="41"/>
      <c r="J563" s="41"/>
      <c r="AB563" s="41"/>
      <c r="AE563" s="41"/>
      <c r="AF563" s="41"/>
    </row>
    <row r="564">
      <c r="D564" s="41"/>
      <c r="G564" s="41"/>
      <c r="H564" s="41"/>
      <c r="J564" s="41"/>
      <c r="AB564" s="41"/>
      <c r="AE564" s="41"/>
      <c r="AF564" s="41"/>
    </row>
    <row r="565">
      <c r="D565" s="41"/>
      <c r="G565" s="41"/>
      <c r="H565" s="41"/>
      <c r="J565" s="41"/>
      <c r="AB565" s="41"/>
      <c r="AE565" s="41"/>
      <c r="AF565" s="41"/>
    </row>
    <row r="566">
      <c r="D566" s="41"/>
      <c r="G566" s="41"/>
      <c r="H566" s="41"/>
      <c r="J566" s="41"/>
      <c r="AB566" s="41"/>
      <c r="AE566" s="41"/>
      <c r="AF566" s="41"/>
    </row>
    <row r="567">
      <c r="D567" s="41"/>
      <c r="G567" s="41"/>
      <c r="H567" s="41"/>
      <c r="J567" s="41"/>
      <c r="AB567" s="41"/>
      <c r="AE567" s="41"/>
      <c r="AF567" s="41"/>
    </row>
    <row r="568">
      <c r="D568" s="41"/>
      <c r="G568" s="41"/>
      <c r="H568" s="41"/>
      <c r="J568" s="41"/>
      <c r="AB568" s="41"/>
      <c r="AE568" s="41"/>
      <c r="AF568" s="41"/>
    </row>
    <row r="569">
      <c r="D569" s="41"/>
      <c r="G569" s="41"/>
      <c r="H569" s="41"/>
      <c r="J569" s="41"/>
      <c r="AB569" s="41"/>
      <c r="AE569" s="41"/>
      <c r="AF569" s="41"/>
    </row>
    <row r="570">
      <c r="D570" s="41"/>
      <c r="G570" s="41"/>
      <c r="H570" s="41"/>
      <c r="J570" s="41"/>
      <c r="AB570" s="41"/>
      <c r="AE570" s="41"/>
      <c r="AF570" s="41"/>
    </row>
    <row r="571">
      <c r="D571" s="41"/>
      <c r="G571" s="41"/>
      <c r="H571" s="41"/>
      <c r="J571" s="41"/>
      <c r="AB571" s="41"/>
      <c r="AE571" s="41"/>
      <c r="AF571" s="41"/>
    </row>
    <row r="572">
      <c r="D572" s="41"/>
      <c r="G572" s="41"/>
      <c r="H572" s="41"/>
      <c r="J572" s="41"/>
      <c r="AB572" s="41"/>
      <c r="AE572" s="41"/>
      <c r="AF572" s="41"/>
    </row>
    <row r="573">
      <c r="D573" s="41"/>
      <c r="G573" s="41"/>
      <c r="H573" s="41"/>
      <c r="J573" s="41"/>
      <c r="AB573" s="41"/>
      <c r="AE573" s="41"/>
      <c r="AF573" s="41"/>
    </row>
    <row r="574">
      <c r="D574" s="41"/>
      <c r="G574" s="41"/>
      <c r="H574" s="41"/>
      <c r="J574" s="41"/>
      <c r="AB574" s="41"/>
      <c r="AE574" s="41"/>
      <c r="AF574" s="41"/>
    </row>
    <row r="575">
      <c r="D575" s="41"/>
      <c r="G575" s="41"/>
      <c r="H575" s="41"/>
      <c r="J575" s="41"/>
      <c r="AB575" s="41"/>
      <c r="AE575" s="41"/>
      <c r="AF575" s="41"/>
    </row>
    <row r="576">
      <c r="D576" s="41"/>
      <c r="G576" s="41"/>
      <c r="H576" s="41"/>
      <c r="J576" s="41"/>
      <c r="AB576" s="41"/>
      <c r="AE576" s="41"/>
      <c r="AF576" s="41"/>
    </row>
    <row r="577">
      <c r="D577" s="41"/>
      <c r="G577" s="41"/>
      <c r="H577" s="41"/>
      <c r="J577" s="41"/>
      <c r="AB577" s="41"/>
      <c r="AE577" s="41"/>
      <c r="AF577" s="41"/>
    </row>
    <row r="578">
      <c r="D578" s="41"/>
      <c r="G578" s="41"/>
      <c r="H578" s="41"/>
      <c r="J578" s="41"/>
      <c r="AB578" s="41"/>
      <c r="AE578" s="41"/>
      <c r="AF578" s="41"/>
    </row>
    <row r="579">
      <c r="D579" s="41"/>
      <c r="G579" s="41"/>
      <c r="H579" s="41"/>
      <c r="J579" s="41"/>
      <c r="AB579" s="41"/>
      <c r="AE579" s="41"/>
      <c r="AF579" s="41"/>
    </row>
    <row r="580">
      <c r="D580" s="41"/>
      <c r="G580" s="41"/>
      <c r="H580" s="41"/>
      <c r="J580" s="41"/>
      <c r="AB580" s="41"/>
      <c r="AE580" s="41"/>
      <c r="AF580" s="41"/>
    </row>
    <row r="581">
      <c r="D581" s="41"/>
      <c r="G581" s="41"/>
      <c r="H581" s="41"/>
      <c r="J581" s="41"/>
      <c r="AB581" s="41"/>
      <c r="AE581" s="41"/>
      <c r="AF581" s="41"/>
    </row>
    <row r="582">
      <c r="D582" s="41"/>
      <c r="G582" s="41"/>
      <c r="H582" s="41"/>
      <c r="J582" s="41"/>
      <c r="AB582" s="41"/>
      <c r="AE582" s="41"/>
      <c r="AF582" s="41"/>
    </row>
    <row r="583">
      <c r="D583" s="41"/>
      <c r="G583" s="41"/>
      <c r="H583" s="41"/>
      <c r="J583" s="41"/>
      <c r="AB583" s="41"/>
      <c r="AE583" s="41"/>
      <c r="AF583" s="41"/>
    </row>
    <row r="584">
      <c r="D584" s="41"/>
      <c r="G584" s="41"/>
      <c r="H584" s="41"/>
      <c r="J584" s="41"/>
      <c r="AB584" s="41"/>
      <c r="AE584" s="41"/>
      <c r="AF584" s="41"/>
    </row>
    <row r="585">
      <c r="D585" s="41"/>
      <c r="G585" s="41"/>
      <c r="H585" s="41"/>
      <c r="J585" s="41"/>
      <c r="AB585" s="41"/>
      <c r="AE585" s="41"/>
      <c r="AF585" s="41"/>
    </row>
    <row r="586">
      <c r="D586" s="41"/>
      <c r="G586" s="41"/>
      <c r="H586" s="41"/>
      <c r="J586" s="41"/>
      <c r="AB586" s="41"/>
      <c r="AE586" s="41"/>
      <c r="AF586" s="41"/>
    </row>
    <row r="587">
      <c r="D587" s="41"/>
      <c r="G587" s="41"/>
      <c r="H587" s="41"/>
      <c r="J587" s="41"/>
      <c r="AB587" s="41"/>
      <c r="AE587" s="41"/>
      <c r="AF587" s="41"/>
    </row>
    <row r="588">
      <c r="D588" s="41"/>
      <c r="G588" s="41"/>
      <c r="H588" s="41"/>
      <c r="J588" s="41"/>
      <c r="AB588" s="41"/>
      <c r="AE588" s="41"/>
      <c r="AF588" s="41"/>
    </row>
    <row r="589">
      <c r="D589" s="41"/>
      <c r="G589" s="41"/>
      <c r="H589" s="41"/>
      <c r="J589" s="41"/>
      <c r="AB589" s="41"/>
      <c r="AE589" s="41"/>
      <c r="AF589" s="41"/>
    </row>
    <row r="590">
      <c r="D590" s="41"/>
      <c r="G590" s="41"/>
      <c r="H590" s="41"/>
      <c r="J590" s="41"/>
      <c r="AB590" s="41"/>
      <c r="AE590" s="41"/>
      <c r="AF590" s="41"/>
    </row>
    <row r="591">
      <c r="D591" s="41"/>
      <c r="G591" s="41"/>
      <c r="H591" s="41"/>
      <c r="J591" s="41"/>
      <c r="AB591" s="41"/>
      <c r="AE591" s="41"/>
      <c r="AF591" s="41"/>
    </row>
    <row r="592">
      <c r="D592" s="41"/>
      <c r="G592" s="41"/>
      <c r="H592" s="41"/>
      <c r="J592" s="41"/>
      <c r="AB592" s="41"/>
      <c r="AE592" s="41"/>
      <c r="AF592" s="41"/>
    </row>
    <row r="593">
      <c r="D593" s="41"/>
      <c r="G593" s="41"/>
      <c r="H593" s="41"/>
      <c r="J593" s="41"/>
      <c r="AB593" s="41"/>
      <c r="AE593" s="41"/>
      <c r="AF593" s="41"/>
    </row>
    <row r="594">
      <c r="D594" s="41"/>
      <c r="G594" s="41"/>
      <c r="H594" s="41"/>
      <c r="J594" s="41"/>
      <c r="AB594" s="41"/>
      <c r="AE594" s="41"/>
      <c r="AF594" s="41"/>
    </row>
    <row r="595">
      <c r="D595" s="41"/>
      <c r="G595" s="41"/>
      <c r="H595" s="41"/>
      <c r="J595" s="41"/>
      <c r="AB595" s="41"/>
      <c r="AE595" s="41"/>
      <c r="AF595" s="41"/>
    </row>
    <row r="596">
      <c r="D596" s="41"/>
      <c r="G596" s="41"/>
      <c r="H596" s="41"/>
      <c r="J596" s="41"/>
      <c r="AB596" s="41"/>
      <c r="AE596" s="41"/>
      <c r="AF596" s="41"/>
    </row>
    <row r="597">
      <c r="D597" s="41"/>
      <c r="G597" s="41"/>
      <c r="H597" s="41"/>
      <c r="J597" s="41"/>
      <c r="AB597" s="41"/>
      <c r="AE597" s="41"/>
      <c r="AF597" s="41"/>
    </row>
    <row r="598">
      <c r="D598" s="41"/>
      <c r="G598" s="41"/>
      <c r="H598" s="41"/>
      <c r="J598" s="41"/>
      <c r="AB598" s="41"/>
      <c r="AE598" s="41"/>
      <c r="AF598" s="41"/>
    </row>
    <row r="599">
      <c r="D599" s="41"/>
      <c r="G599" s="41"/>
      <c r="H599" s="41"/>
      <c r="J599" s="41"/>
      <c r="AB599" s="41"/>
      <c r="AE599" s="41"/>
      <c r="AF599" s="41"/>
    </row>
    <row r="600">
      <c r="D600" s="41"/>
      <c r="G600" s="41"/>
      <c r="H600" s="41"/>
      <c r="J600" s="41"/>
      <c r="AB600" s="41"/>
      <c r="AE600" s="41"/>
      <c r="AF600" s="41"/>
    </row>
    <row r="601">
      <c r="D601" s="41"/>
      <c r="G601" s="41"/>
      <c r="H601" s="41"/>
      <c r="J601" s="41"/>
      <c r="AB601" s="41"/>
      <c r="AE601" s="41"/>
      <c r="AF601" s="41"/>
    </row>
    <row r="602">
      <c r="D602" s="41"/>
      <c r="G602" s="41"/>
      <c r="H602" s="41"/>
      <c r="J602" s="41"/>
      <c r="AB602" s="41"/>
      <c r="AE602" s="41"/>
      <c r="AF602" s="41"/>
    </row>
  </sheetData>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type="none" allowBlank="1"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type="list" allowBlank="1"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list" allowBlank="1"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 disablePrompts="0">
        <x14:dataValidation xr:uid="{002100A3-0094-4D58-B35D-009C0086005E}" type="list" allowBlank="0" errorStyle="stop" errorTitle="sex" imeMode="noControl" operator="between" promptTitle="sex" showDropDown="0" showErrorMessage="1" showInputMessage="1">
          <x14:formula1>
            <xm:f>sexList</xm:f>
          </x14:formula1>
          <xm: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2" ySplit="4" topLeftCell="C5" activePane="bottomRight" state="frozen"/>
      <selection activeCell="I5" activeCellId="0" sqref="I5"/>
    </sheetView>
  </sheetViews>
  <sheetFormatPr baseColWidth="10" defaultColWidth="11.5703125" defaultRowHeight="15.08"/>
  <cols>
    <col bestFit="1" customWidth="1" min="1" max="1" style="1" width="7"/>
    <col bestFit="1" customWidth="1" min="2" max="2" style="1" width="18.5703125"/>
    <col bestFit="1" customWidth="1" min="3" max="3" style="1" width="24.5703125"/>
    <col bestFit="1" customWidth="1" min="4" max="4" style="59" width="25.42578125"/>
    <col bestFit="1" customWidth="1" min="5" max="5" style="59" width="52.57421875"/>
    <col bestFit="1" customWidth="1" min="6" max="6" style="59" width="22.140625"/>
    <col bestFit="1" customWidth="1" min="7" max="7" style="59" width="39.28515625"/>
    <col bestFit="1" customWidth="1" min="8" max="8" style="59" width="30"/>
    <col bestFit="1" customWidth="1" min="9" max="9" style="59" width="38.421875"/>
    <col bestFit="1" customWidth="1" min="10" max="10" style="59" width="32.42578125"/>
    <col bestFit="1" customWidth="1" min="11" max="11" style="59" width="20.28515625"/>
    <col bestFit="1" customWidth="1" min="12" max="12" style="59" width="66.7109375"/>
    <col bestFit="1" customWidth="1" min="13" max="13" style="1" width="38.421875"/>
    <col customWidth="1" min="14" max="14" style="59" width="80.00390625"/>
    <col bestFit="1" customWidth="1" min="15" max="15" style="59" width="35.28515625"/>
    <col bestFit="1" customWidth="1" min="16" max="16" style="59" width="44.140625"/>
    <col bestFit="1" customWidth="1" min="17" max="17" style="59" width="52.421875"/>
    <col customWidth="1" min="18" max="19" style="59" width="36.85546875"/>
    <col bestFit="1" customWidth="1" min="20" max="20" style="60" width="24.7109375"/>
    <col customWidth="1" min="21" max="21" style="60" width="24.7109375"/>
    <col bestFit="1" customWidth="1" min="22" max="23" style="59" width="63.00390625"/>
    <col bestFit="1" customWidth="1" min="24" max="24" style="1" width="80.7109375"/>
    <col bestFit="1" customWidth="1" min="25" max="25" style="1" width="63.57421875"/>
    <col bestFit="1" customWidth="1" min="26" max="26" style="1" width="14.28515625"/>
    <col bestFit="1" customWidth="1" min="27" max="27" style="1" width="13.28515625"/>
    <col bestFit="1" customWidth="1" min="28" max="28" style="1" width="46.140625"/>
    <col bestFit="1" customWidth="1" min="29" max="29" style="59" width="12.5703125"/>
    <col bestFit="1" customWidth="1" min="30" max="30" style="1" width="43.42578125"/>
    <col bestFit="1" customWidth="1" min="31" max="31" style="1" width="61.28515625"/>
    <col min="32" max="34" style="1" width="11.5703125"/>
    <col bestFit="1" customWidth="1" min="35" max="35" style="60" width="38.5703125"/>
    <col bestFit="1" customWidth="1" min="36" max="36" style="60" width="39.28515625"/>
    <col bestFit="1" customWidth="1" min="37" max="37" style="59" width="62"/>
    <col bestFit="1" customWidth="1" min="38" max="38" style="59" width="10.7109375"/>
    <col min="39" max="16384" style="59" width="11.5703125"/>
  </cols>
  <sheetData>
    <row r="1">
      <c r="A1" s="1" t="s">
        <v>85</v>
      </c>
      <c r="B1" s="61" t="s">
        <v>86</v>
      </c>
      <c r="C1" s="61" t="s">
        <v>86</v>
      </c>
      <c r="D1" s="61" t="s">
        <v>86</v>
      </c>
      <c r="E1" s="61" t="s">
        <v>86</v>
      </c>
      <c r="F1" s="61" t="s">
        <v>86</v>
      </c>
      <c r="G1" s="61" t="s">
        <v>86</v>
      </c>
      <c r="H1" s="61" t="s">
        <v>86</v>
      </c>
      <c r="I1" s="61" t="s">
        <v>299</v>
      </c>
      <c r="J1" s="61" t="s">
        <v>86</v>
      </c>
      <c r="K1" s="61" t="s">
        <v>86</v>
      </c>
      <c r="L1" s="61" t="s">
        <v>300</v>
      </c>
      <c r="M1" s="61" t="s">
        <v>300</v>
      </c>
      <c r="N1" s="61" t="s">
        <v>300</v>
      </c>
      <c r="O1" s="61" t="s">
        <v>86</v>
      </c>
      <c r="P1" s="53" t="s">
        <v>239</v>
      </c>
      <c r="Q1" s="62" t="s">
        <v>87</v>
      </c>
      <c r="R1" s="62" t="s">
        <v>301</v>
      </c>
      <c r="S1" s="62" t="s">
        <v>302</v>
      </c>
      <c r="T1" s="20" t="s">
        <v>87</v>
      </c>
      <c r="U1" s="20" t="s">
        <v>87</v>
      </c>
      <c r="V1" s="61" t="s">
        <v>86</v>
      </c>
      <c r="W1" s="63" t="s">
        <v>87</v>
      </c>
      <c r="X1" s="61" t="s">
        <v>86</v>
      </c>
      <c r="Y1" s="61" t="s">
        <v>86</v>
      </c>
      <c r="Z1" s="59" t="s">
        <v>155</v>
      </c>
      <c r="AA1" s="59" t="s">
        <v>155</v>
      </c>
      <c r="AD1" s="59"/>
      <c r="AE1" s="59"/>
      <c r="AF1" s="59"/>
      <c r="AG1" s="59"/>
      <c r="AH1" s="59"/>
      <c r="AI1" s="59"/>
      <c r="AJ1" s="59"/>
    </row>
    <row r="2">
      <c r="A2" s="64" t="s">
        <v>88</v>
      </c>
      <c r="B2" s="65" t="s">
        <v>155</v>
      </c>
      <c r="C2" s="23" t="s">
        <v>90</v>
      </c>
      <c r="D2" s="23" t="s">
        <v>90</v>
      </c>
      <c r="E2" s="66" t="s">
        <v>89</v>
      </c>
      <c r="F2" s="23" t="s">
        <v>90</v>
      </c>
      <c r="G2" s="23" t="s">
        <v>90</v>
      </c>
      <c r="H2" s="23" t="s">
        <v>90</v>
      </c>
      <c r="I2" s="1" t="s">
        <v>303</v>
      </c>
      <c r="J2" s="23" t="s">
        <v>90</v>
      </c>
      <c r="K2" s="23" t="s">
        <v>90</v>
      </c>
      <c r="L2" s="66" t="s">
        <v>89</v>
      </c>
      <c r="M2" s="60" t="s">
        <v>89</v>
      </c>
      <c r="N2" s="60" t="s">
        <v>89</v>
      </c>
      <c r="O2" s="23" t="s">
        <v>90</v>
      </c>
      <c r="P2" s="23" t="s">
        <v>90</v>
      </c>
      <c r="Q2" s="59" t="s">
        <v>89</v>
      </c>
      <c r="R2" s="59" t="s">
        <v>89</v>
      </c>
      <c r="S2" s="59" t="s">
        <v>89</v>
      </c>
      <c r="T2" s="59" t="s">
        <v>304</v>
      </c>
      <c r="U2" s="59" t="s">
        <v>91</v>
      </c>
      <c r="V2" s="59" t="s">
        <v>305</v>
      </c>
      <c r="W2" s="59" t="s">
        <v>305</v>
      </c>
      <c r="X2" s="59" t="s">
        <v>306</v>
      </c>
      <c r="Y2" s="23" t="s">
        <v>90</v>
      </c>
      <c r="Z2" s="65" t="s">
        <v>155</v>
      </c>
      <c r="AA2" s="65" t="s">
        <v>155</v>
      </c>
      <c r="AB2" s="59"/>
      <c r="AD2" s="59"/>
      <c r="AE2" s="59"/>
      <c r="AF2" s="59"/>
      <c r="AG2" s="59"/>
      <c r="AH2" s="59"/>
      <c r="AI2" s="59"/>
      <c r="AJ2" s="59"/>
    </row>
    <row r="3" s="67" customFormat="1" ht="102" customHeight="1">
      <c r="A3" s="44" t="s">
        <v>92</v>
      </c>
      <c r="B3" s="43" t="s">
        <v>307</v>
      </c>
      <c r="C3" s="67" t="s">
        <v>308</v>
      </c>
      <c r="D3" s="67" t="s">
        <v>309</v>
      </c>
      <c r="E3" s="67" t="s">
        <v>310</v>
      </c>
      <c r="F3" s="67" t="s">
        <v>311</v>
      </c>
      <c r="G3" s="67" t="s">
        <v>312</v>
      </c>
      <c r="H3" s="67" t="s">
        <v>313</v>
      </c>
      <c r="I3" s="67" t="s">
        <v>314</v>
      </c>
      <c r="J3" s="67" t="s">
        <v>309</v>
      </c>
      <c r="K3" s="67" t="s">
        <v>315</v>
      </c>
      <c r="L3" s="44" t="s">
        <v>316</v>
      </c>
      <c r="M3" s="44" t="s">
        <v>317</v>
      </c>
      <c r="N3" s="44" t="s">
        <v>318</v>
      </c>
      <c r="O3" s="67" t="s">
        <v>319</v>
      </c>
      <c r="P3" s="43" t="s">
        <v>320</v>
      </c>
      <c r="Q3" s="43" t="s">
        <v>321</v>
      </c>
      <c r="R3" s="43" t="s">
        <v>322</v>
      </c>
      <c r="S3" s="43" t="s">
        <v>323</v>
      </c>
      <c r="T3" s="43" t="s">
        <v>324</v>
      </c>
      <c r="U3" s="43" t="s">
        <v>325</v>
      </c>
      <c r="V3" s="67" t="s">
        <v>326</v>
      </c>
      <c r="W3" s="67" t="s">
        <v>327</v>
      </c>
      <c r="X3" s="67" t="s">
        <v>328</v>
      </c>
      <c r="Y3" s="67" t="s">
        <v>329</v>
      </c>
    </row>
    <row r="4">
      <c r="A4" s="1" t="s">
        <v>104</v>
      </c>
      <c r="B4" s="68" t="s">
        <v>330</v>
      </c>
      <c r="C4" s="68" t="s">
        <v>331</v>
      </c>
      <c r="D4" s="68" t="s">
        <v>332</v>
      </c>
      <c r="E4" s="69" t="s">
        <v>333</v>
      </c>
      <c r="F4" s="69" t="s">
        <v>334</v>
      </c>
      <c r="G4" s="69" t="s">
        <v>335</v>
      </c>
      <c r="H4" s="69" t="s">
        <v>336</v>
      </c>
      <c r="I4" s="69" t="s">
        <v>337</v>
      </c>
      <c r="J4" s="68" t="s">
        <v>338</v>
      </c>
      <c r="K4" s="69" t="s">
        <v>339</v>
      </c>
      <c r="L4" s="68" t="s">
        <v>340</v>
      </c>
      <c r="M4" s="68" t="s">
        <v>341</v>
      </c>
      <c r="N4" s="68" t="s">
        <v>342</v>
      </c>
      <c r="O4" s="68" t="s">
        <v>343</v>
      </c>
      <c r="P4" s="69" t="s">
        <v>344</v>
      </c>
      <c r="Q4" s="70" t="s">
        <v>345</v>
      </c>
      <c r="R4" s="71" t="s">
        <v>346</v>
      </c>
      <c r="S4" s="71" t="s">
        <v>347</v>
      </c>
      <c r="T4" s="1" t="s">
        <v>348</v>
      </c>
      <c r="U4" s="1" t="s">
        <v>349</v>
      </c>
      <c r="V4" s="68" t="s">
        <v>350</v>
      </c>
      <c r="W4" s="68" t="s">
        <v>351</v>
      </c>
      <c r="X4" s="68" t="s">
        <v>352</v>
      </c>
      <c r="Y4" s="68" t="s">
        <v>353</v>
      </c>
      <c r="Z4" s="68" t="s">
        <v>105</v>
      </c>
      <c r="AA4" s="68" t="s">
        <v>354</v>
      </c>
      <c r="AD4" s="59"/>
      <c r="AE4" s="59"/>
      <c r="AF4" s="59"/>
      <c r="AG4" s="59"/>
      <c r="AH4" s="59"/>
      <c r="AI4" s="59"/>
      <c r="AJ4" s="59"/>
    </row>
    <row r="5">
      <c r="A5" s="1" t="s">
        <v>116</v>
      </c>
      <c r="B5" s="1" t="str">
        <f>SAMPLES_general!B5</f>
        <v>J4-LD1</v>
      </c>
      <c r="C5" s="59" t="s">
        <v>355</v>
      </c>
      <c r="D5" s="59" t="s">
        <v>356</v>
      </c>
      <c r="E5" s="72" t="s">
        <v>357</v>
      </c>
      <c r="F5" s="72" t="s">
        <v>358</v>
      </c>
      <c r="G5" s="72" t="s">
        <v>359</v>
      </c>
      <c r="H5" s="72" t="s">
        <v>360</v>
      </c>
      <c r="I5" s="72">
        <v>100</v>
      </c>
      <c r="J5" s="59" t="s">
        <v>361</v>
      </c>
      <c r="K5" s="73" t="s">
        <v>362</v>
      </c>
      <c r="L5" s="73"/>
      <c r="M5" s="74"/>
      <c r="N5" s="75" t="s">
        <v>363</v>
      </c>
      <c r="O5" s="73" t="s">
        <v>364</v>
      </c>
      <c r="P5" s="72"/>
      <c r="Q5" s="59" t="s">
        <v>365</v>
      </c>
      <c r="R5" s="59"/>
      <c r="S5" s="59"/>
      <c r="T5" s="1"/>
      <c r="U5" s="1"/>
      <c r="V5" s="59" t="s">
        <v>366</v>
      </c>
      <c r="W5" s="59" t="s">
        <v>367</v>
      </c>
      <c r="X5" s="76" t="s">
        <v>368</v>
      </c>
      <c r="Y5" s="59" t="s">
        <v>369</v>
      </c>
      <c r="Z5" s="59" t="str">
        <f>CONCATENATE("exp_",SAMPLES_general!Y5)</f>
        <v>exp_sam_J4-LD1</v>
      </c>
      <c r="AA5" s="59" t="str">
        <f>SAMPLES_general!Y5</f>
        <v>sam_J4-LD1</v>
      </c>
      <c r="AD5" s="59"/>
      <c r="AE5" s="59"/>
      <c r="AF5" s="59"/>
      <c r="AG5" s="59"/>
      <c r="AH5" s="59"/>
      <c r="AI5" s="59"/>
      <c r="AJ5" s="59"/>
    </row>
    <row r="6">
      <c r="A6" s="1" t="s">
        <v>116</v>
      </c>
      <c r="B6" s="1" t="str">
        <f>SAMPLES_general!B6</f>
        <v>J4-LD2</v>
      </c>
      <c r="C6" s="59" t="s">
        <v>355</v>
      </c>
      <c r="D6" s="59" t="s">
        <v>356</v>
      </c>
      <c r="E6" s="72" t="s">
        <v>370</v>
      </c>
      <c r="F6" s="72" t="s">
        <v>358</v>
      </c>
      <c r="G6" s="72" t="s">
        <v>359</v>
      </c>
      <c r="H6" s="72" t="s">
        <v>360</v>
      </c>
      <c r="I6" s="72">
        <v>100</v>
      </c>
      <c r="J6" s="59" t="s">
        <v>361</v>
      </c>
      <c r="K6" s="73" t="s">
        <v>362</v>
      </c>
      <c r="L6" s="73"/>
      <c r="M6" s="73"/>
      <c r="N6" s="75" t="s">
        <v>363</v>
      </c>
      <c r="O6" s="73" t="s">
        <v>364</v>
      </c>
      <c r="P6" s="72"/>
      <c r="Q6" s="59" t="s">
        <v>365</v>
      </c>
      <c r="R6" s="59"/>
      <c r="S6" s="59"/>
      <c r="T6" s="1"/>
      <c r="U6" s="1"/>
      <c r="V6" s="59" t="s">
        <v>371</v>
      </c>
      <c r="W6" s="59" t="s">
        <v>372</v>
      </c>
      <c r="X6" s="76" t="s">
        <v>368</v>
      </c>
      <c r="Y6" s="59" t="s">
        <v>369</v>
      </c>
      <c r="Z6" s="59" t="str">
        <f>CONCATENATE("exp_",SAMPLES_general!Y6)</f>
        <v>exp_sam_J4-LD2</v>
      </c>
      <c r="AA6" s="59" t="str">
        <f>SAMPLES_general!Y6</f>
        <v>sam_J4-LD2</v>
      </c>
      <c r="AD6" s="59"/>
      <c r="AE6" s="59"/>
      <c r="AF6" s="59"/>
      <c r="AG6" s="59"/>
      <c r="AH6" s="59"/>
      <c r="AI6" s="59"/>
      <c r="AJ6" s="59"/>
    </row>
    <row r="7">
      <c r="A7" s="1" t="s">
        <v>116</v>
      </c>
      <c r="B7" s="1" t="str">
        <f>SAMPLES_general!B7</f>
        <v>J4-LD3</v>
      </c>
      <c r="C7" s="59" t="s">
        <v>355</v>
      </c>
      <c r="D7" s="59" t="s">
        <v>356</v>
      </c>
      <c r="E7" s="72" t="s">
        <v>373</v>
      </c>
      <c r="F7" s="72" t="s">
        <v>358</v>
      </c>
      <c r="G7" s="72" t="s">
        <v>359</v>
      </c>
      <c r="H7" s="72" t="s">
        <v>360</v>
      </c>
      <c r="I7" s="72">
        <v>100</v>
      </c>
      <c r="J7" s="59" t="s">
        <v>361</v>
      </c>
      <c r="K7" s="73" t="s">
        <v>362</v>
      </c>
      <c r="L7" s="73"/>
      <c r="M7" s="73"/>
      <c r="N7" s="75" t="s">
        <v>363</v>
      </c>
      <c r="O7" s="73" t="s">
        <v>364</v>
      </c>
      <c r="P7" s="72"/>
      <c r="Q7" s="59" t="s">
        <v>365</v>
      </c>
      <c r="R7" s="72"/>
      <c r="S7" s="72"/>
      <c r="T7" s="1"/>
      <c r="U7" s="1"/>
      <c r="V7" s="1" t="s">
        <v>374</v>
      </c>
      <c r="W7" s="73" t="s">
        <v>375</v>
      </c>
      <c r="X7" s="76" t="s">
        <v>368</v>
      </c>
      <c r="Y7" s="59" t="s">
        <v>369</v>
      </c>
      <c r="Z7" s="59" t="str">
        <f>CONCATENATE("exp_",SAMPLES_general!Y7)</f>
        <v>exp_sam_J4-LD3</v>
      </c>
      <c r="AA7" s="59" t="str">
        <f>SAMPLES_general!Y7</f>
        <v>sam_J4-LD3</v>
      </c>
      <c r="AB7" s="73"/>
      <c r="AD7" s="59"/>
      <c r="AE7" s="59"/>
      <c r="AF7" s="59"/>
      <c r="AG7" s="59"/>
      <c r="AH7" s="59"/>
      <c r="AI7" s="59"/>
      <c r="AJ7" s="59"/>
    </row>
    <row r="8">
      <c r="A8" s="1" t="s">
        <v>116</v>
      </c>
      <c r="B8" s="1" t="str">
        <f>SAMPLES_general!B8</f>
        <v>J8-LV-TL1</v>
      </c>
      <c r="C8" s="59" t="s">
        <v>355</v>
      </c>
      <c r="D8" s="59" t="s">
        <v>356</v>
      </c>
      <c r="E8" s="72" t="s">
        <v>376</v>
      </c>
      <c r="F8" s="72" t="s">
        <v>358</v>
      </c>
      <c r="G8" s="72" t="s">
        <v>359</v>
      </c>
      <c r="H8" s="72" t="s">
        <v>360</v>
      </c>
      <c r="I8" s="72">
        <v>100</v>
      </c>
      <c r="J8" s="59" t="s">
        <v>361</v>
      </c>
      <c r="K8" s="73" t="s">
        <v>362</v>
      </c>
      <c r="L8" s="73"/>
      <c r="M8" s="73"/>
      <c r="N8" s="75" t="s">
        <v>363</v>
      </c>
      <c r="O8" s="73" t="s">
        <v>364</v>
      </c>
      <c r="P8" s="72"/>
      <c r="Q8" s="59" t="s">
        <v>365</v>
      </c>
      <c r="R8" s="72"/>
      <c r="S8" s="72"/>
      <c r="T8" s="1"/>
      <c r="U8" s="1"/>
      <c r="V8" s="1" t="s">
        <v>377</v>
      </c>
      <c r="W8" s="73" t="s">
        <v>378</v>
      </c>
      <c r="X8" s="76" t="s">
        <v>368</v>
      </c>
      <c r="Y8" s="59" t="s">
        <v>369</v>
      </c>
      <c r="Z8" s="59" t="str">
        <f>CONCATENATE("exp_",SAMPLES_general!Y8)</f>
        <v>exp_sam_J8-LV-TL1</v>
      </c>
      <c r="AA8" s="59" t="str">
        <f>SAMPLES_general!Y8</f>
        <v>sam_J8-LV-TL1</v>
      </c>
      <c r="AB8" s="73"/>
      <c r="AD8" s="59"/>
      <c r="AE8" s="59"/>
      <c r="AF8" s="59"/>
      <c r="AG8" s="59"/>
      <c r="AH8" s="59"/>
      <c r="AI8" s="59"/>
      <c r="AJ8" s="59"/>
    </row>
    <row r="9">
      <c r="A9" s="1" t="s">
        <v>116</v>
      </c>
      <c r="B9" s="1" t="str">
        <f>SAMPLES_general!B9</f>
        <v>J8-LV-TL2</v>
      </c>
      <c r="C9" s="59" t="s">
        <v>355</v>
      </c>
      <c r="D9" s="59" t="s">
        <v>356</v>
      </c>
      <c r="E9" s="72" t="s">
        <v>379</v>
      </c>
      <c r="F9" s="72" t="s">
        <v>358</v>
      </c>
      <c r="G9" s="72" t="s">
        <v>359</v>
      </c>
      <c r="H9" s="72" t="s">
        <v>360</v>
      </c>
      <c r="I9" s="72">
        <v>100</v>
      </c>
      <c r="J9" s="59" t="s">
        <v>361</v>
      </c>
      <c r="K9" s="73" t="s">
        <v>362</v>
      </c>
      <c r="L9" s="73"/>
      <c r="M9" s="73"/>
      <c r="N9" s="75" t="s">
        <v>363</v>
      </c>
      <c r="O9" s="73" t="s">
        <v>364</v>
      </c>
      <c r="P9" s="72"/>
      <c r="Q9" s="59" t="s">
        <v>365</v>
      </c>
      <c r="R9" s="72"/>
      <c r="S9" s="72"/>
      <c r="T9" s="1"/>
      <c r="U9" s="1"/>
      <c r="V9" s="1" t="s">
        <v>380</v>
      </c>
      <c r="W9" s="73" t="s">
        <v>381</v>
      </c>
      <c r="X9" s="76" t="s">
        <v>368</v>
      </c>
      <c r="Y9" s="59" t="s">
        <v>369</v>
      </c>
      <c r="Z9" s="59" t="str">
        <f>CONCATENATE("exp_",SAMPLES_general!Y9)</f>
        <v>exp_sam_J8-LV-TL2</v>
      </c>
      <c r="AA9" s="59" t="str">
        <f>SAMPLES_general!Y9</f>
        <v>sam_J8-LV-TL2</v>
      </c>
      <c r="AB9" s="73"/>
      <c r="AD9" s="59"/>
      <c r="AE9" s="59"/>
      <c r="AF9" s="59"/>
      <c r="AG9" s="59"/>
      <c r="AH9" s="59"/>
      <c r="AI9" s="59"/>
      <c r="AJ9" s="59"/>
    </row>
    <row r="10">
      <c r="A10" s="1" t="s">
        <v>116</v>
      </c>
      <c r="B10" s="1" t="str">
        <f>SAMPLES_general!B10</f>
        <v>J8-LV-TL3</v>
      </c>
      <c r="C10" s="59" t="s">
        <v>355</v>
      </c>
      <c r="D10" s="59" t="s">
        <v>356</v>
      </c>
      <c r="E10" s="72" t="s">
        <v>382</v>
      </c>
      <c r="F10" s="72" t="s">
        <v>358</v>
      </c>
      <c r="G10" s="72" t="s">
        <v>359</v>
      </c>
      <c r="H10" s="72" t="s">
        <v>360</v>
      </c>
      <c r="I10" s="72">
        <v>100</v>
      </c>
      <c r="J10" s="59" t="s">
        <v>361</v>
      </c>
      <c r="K10" s="73" t="s">
        <v>362</v>
      </c>
      <c r="L10" s="73"/>
      <c r="M10" s="73"/>
      <c r="N10" s="75" t="s">
        <v>363</v>
      </c>
      <c r="O10" s="73" t="s">
        <v>364</v>
      </c>
      <c r="P10" s="72"/>
      <c r="Q10" s="59" t="s">
        <v>365</v>
      </c>
      <c r="R10" s="72"/>
      <c r="S10" s="72"/>
      <c r="T10" s="1"/>
      <c r="U10" s="1"/>
      <c r="V10" s="1" t="s">
        <v>383</v>
      </c>
      <c r="W10" s="73" t="s">
        <v>384</v>
      </c>
      <c r="X10" s="76" t="s">
        <v>368</v>
      </c>
      <c r="Y10" s="59" t="s">
        <v>369</v>
      </c>
      <c r="Z10" s="59" t="str">
        <f>CONCATENATE("exp_",SAMPLES_general!Y10)</f>
        <v>exp_sam_J8-LV-TL3</v>
      </c>
      <c r="AA10" s="59" t="str">
        <f>SAMPLES_general!Y10</f>
        <v>sam_J8-LV-TL3</v>
      </c>
      <c r="AB10" s="73"/>
      <c r="AD10" s="59"/>
      <c r="AE10" s="59"/>
      <c r="AF10" s="59"/>
      <c r="AG10" s="59"/>
      <c r="AH10" s="59"/>
      <c r="AI10" s="59"/>
      <c r="AJ10" s="59"/>
    </row>
    <row r="11">
      <c r="A11" s="1" t="s">
        <v>116</v>
      </c>
      <c r="B11" s="1" t="str">
        <f>SAMPLES_general!B11</f>
        <v>J13-LU-TL1</v>
      </c>
      <c r="C11" s="59" t="s">
        <v>355</v>
      </c>
      <c r="D11" s="59" t="s">
        <v>356</v>
      </c>
      <c r="E11" s="72" t="s">
        <v>385</v>
      </c>
      <c r="F11" s="72" t="s">
        <v>358</v>
      </c>
      <c r="G11" s="72" t="s">
        <v>359</v>
      </c>
      <c r="H11" s="72" t="s">
        <v>360</v>
      </c>
      <c r="I11" s="72">
        <v>100</v>
      </c>
      <c r="J11" s="59" t="s">
        <v>361</v>
      </c>
      <c r="K11" s="73" t="s">
        <v>362</v>
      </c>
      <c r="L11" s="73"/>
      <c r="M11" s="73"/>
      <c r="N11" s="75" t="s">
        <v>363</v>
      </c>
      <c r="O11" s="73" t="s">
        <v>364</v>
      </c>
      <c r="P11" s="72"/>
      <c r="Q11" s="59" t="s">
        <v>365</v>
      </c>
      <c r="R11" s="72"/>
      <c r="S11" s="72"/>
      <c r="T11" s="1"/>
      <c r="U11" s="1"/>
      <c r="V11" s="1" t="s">
        <v>386</v>
      </c>
      <c r="W11" s="73" t="s">
        <v>387</v>
      </c>
      <c r="X11" s="76" t="s">
        <v>368</v>
      </c>
      <c r="Y11" s="59" t="s">
        <v>369</v>
      </c>
      <c r="Z11" s="59" t="str">
        <f>CONCATENATE("exp_",SAMPLES_general!Y11)</f>
        <v>exp_sam_J13-LU-TL1</v>
      </c>
      <c r="AA11" s="59" t="str">
        <f>SAMPLES_general!Y11</f>
        <v>sam_J13-LU-TL1</v>
      </c>
      <c r="AB11" s="73"/>
      <c r="AD11" s="59"/>
      <c r="AE11" s="59"/>
      <c r="AF11" s="59"/>
      <c r="AG11" s="59"/>
      <c r="AH11" s="59"/>
      <c r="AI11" s="59"/>
      <c r="AJ11" s="59"/>
    </row>
    <row r="12">
      <c r="A12" s="1" t="s">
        <v>116</v>
      </c>
      <c r="B12" s="1" t="str">
        <f>SAMPLES_general!B12</f>
        <v>J13-LU-TL2</v>
      </c>
      <c r="C12" s="59" t="s">
        <v>355</v>
      </c>
      <c r="D12" s="59" t="s">
        <v>356</v>
      </c>
      <c r="E12" s="72" t="s">
        <v>388</v>
      </c>
      <c r="F12" s="72" t="s">
        <v>358</v>
      </c>
      <c r="G12" s="72" t="s">
        <v>359</v>
      </c>
      <c r="H12" s="72" t="s">
        <v>360</v>
      </c>
      <c r="I12" s="72">
        <v>100</v>
      </c>
      <c r="J12" s="59" t="s">
        <v>361</v>
      </c>
      <c r="K12" s="73" t="s">
        <v>362</v>
      </c>
      <c r="L12" s="73"/>
      <c r="M12" s="73"/>
      <c r="N12" s="75" t="s">
        <v>363</v>
      </c>
      <c r="O12" s="73" t="s">
        <v>364</v>
      </c>
      <c r="P12" s="72"/>
      <c r="Q12" s="59" t="s">
        <v>365</v>
      </c>
      <c r="R12" s="72"/>
      <c r="S12" s="72"/>
      <c r="T12" s="1"/>
      <c r="U12" s="1"/>
      <c r="V12" s="1" t="s">
        <v>389</v>
      </c>
      <c r="W12" s="73" t="s">
        <v>390</v>
      </c>
      <c r="X12" s="76" t="s">
        <v>368</v>
      </c>
      <c r="Y12" s="59" t="s">
        <v>391</v>
      </c>
      <c r="Z12" s="59" t="str">
        <f>CONCATENATE("exp_",SAMPLES_general!Y12)</f>
        <v>exp_sam_J13-LU-TL2</v>
      </c>
      <c r="AA12" s="59" t="str">
        <f>SAMPLES_general!Y12</f>
        <v>sam_J13-LU-TL2</v>
      </c>
      <c r="AB12" s="77" t="s">
        <v>392</v>
      </c>
      <c r="AD12" s="59"/>
      <c r="AE12" s="59"/>
      <c r="AF12" s="59"/>
      <c r="AG12" s="59"/>
      <c r="AH12" s="59"/>
      <c r="AI12" s="59"/>
      <c r="AJ12" s="59"/>
    </row>
    <row r="13">
      <c r="A13" s="1" t="s">
        <v>116</v>
      </c>
      <c r="B13" s="1" t="str">
        <f>SAMPLES_general!B13</f>
        <v>J13-LU-TL3</v>
      </c>
      <c r="C13" s="59" t="s">
        <v>355</v>
      </c>
      <c r="D13" s="59" t="s">
        <v>356</v>
      </c>
      <c r="E13" s="72" t="s">
        <v>393</v>
      </c>
      <c r="F13" s="72" t="s">
        <v>358</v>
      </c>
      <c r="G13" s="72" t="s">
        <v>359</v>
      </c>
      <c r="H13" s="72" t="s">
        <v>360</v>
      </c>
      <c r="I13" s="72">
        <v>100</v>
      </c>
      <c r="J13" s="59" t="s">
        <v>361</v>
      </c>
      <c r="K13" s="73" t="s">
        <v>362</v>
      </c>
      <c r="L13" s="73"/>
      <c r="M13" s="73"/>
      <c r="N13" s="75" t="s">
        <v>363</v>
      </c>
      <c r="O13" s="73" t="s">
        <v>364</v>
      </c>
      <c r="P13" s="72"/>
      <c r="Q13" s="59" t="s">
        <v>365</v>
      </c>
      <c r="R13" s="72"/>
      <c r="S13" s="72"/>
      <c r="T13" s="1"/>
      <c r="U13" s="1"/>
      <c r="V13" s="1" t="s">
        <v>394</v>
      </c>
      <c r="W13" s="73" t="s">
        <v>395</v>
      </c>
      <c r="X13" s="76" t="s">
        <v>368</v>
      </c>
      <c r="Y13" s="59" t="s">
        <v>369</v>
      </c>
      <c r="Z13" s="59" t="str">
        <f>CONCATENATE("exp_",SAMPLES_general!Y13)</f>
        <v>exp_sam_J13-LU-TL3</v>
      </c>
      <c r="AA13" s="59" t="str">
        <f>SAMPLES_general!Y13</f>
        <v>sam_J13-LU-TL3</v>
      </c>
      <c r="AB13" s="73"/>
      <c r="AD13" s="59"/>
      <c r="AE13" s="59"/>
      <c r="AF13" s="59"/>
      <c r="AG13" s="59"/>
      <c r="AH13" s="59"/>
      <c r="AI13" s="59"/>
      <c r="AJ13" s="59"/>
    </row>
    <row r="14">
      <c r="A14" s="1" t="s">
        <v>116</v>
      </c>
      <c r="B14" s="1" t="str">
        <f>SAMPLES_general!B14</f>
        <v>J22-LO-TL1a</v>
      </c>
      <c r="C14" s="59" t="s">
        <v>355</v>
      </c>
      <c r="D14" s="59" t="s">
        <v>356</v>
      </c>
      <c r="E14" s="72" t="s">
        <v>396</v>
      </c>
      <c r="F14" s="72" t="s">
        <v>358</v>
      </c>
      <c r="G14" s="72" t="s">
        <v>359</v>
      </c>
      <c r="H14" s="72" t="s">
        <v>360</v>
      </c>
      <c r="I14" s="72">
        <v>100</v>
      </c>
      <c r="J14" s="59" t="s">
        <v>361</v>
      </c>
      <c r="K14" s="73" t="s">
        <v>362</v>
      </c>
      <c r="L14" s="73"/>
      <c r="M14" s="73"/>
      <c r="N14" s="75" t="s">
        <v>363</v>
      </c>
      <c r="O14" s="73" t="s">
        <v>364</v>
      </c>
      <c r="P14" s="72"/>
      <c r="Q14" s="59" t="s">
        <v>365</v>
      </c>
      <c r="R14" s="72"/>
      <c r="S14" s="72"/>
      <c r="T14" s="1"/>
      <c r="U14" s="1"/>
      <c r="V14" s="1" t="s">
        <v>397</v>
      </c>
      <c r="W14" s="73" t="s">
        <v>398</v>
      </c>
      <c r="X14" s="76" t="s">
        <v>368</v>
      </c>
      <c r="Y14" s="59" t="s">
        <v>369</v>
      </c>
      <c r="Z14" s="59" t="str">
        <f>CONCATENATE("exp_",SAMPLES_general!Y14)</f>
        <v>exp_sam_J22-LO-TL1a</v>
      </c>
      <c r="AA14" s="59" t="str">
        <f>SAMPLES_general!Y14</f>
        <v>sam_J22-LO-TL1a</v>
      </c>
      <c r="AB14" s="73"/>
      <c r="AD14" s="59"/>
      <c r="AE14" s="59"/>
      <c r="AF14" s="59"/>
      <c r="AG14" s="59"/>
      <c r="AH14" s="59"/>
      <c r="AI14" s="59"/>
      <c r="AJ14" s="59"/>
    </row>
    <row r="15">
      <c r="A15" s="1" t="s">
        <v>116</v>
      </c>
      <c r="B15" s="1" t="str">
        <f>SAMPLES_general!B15</f>
        <v>J22-LO-TL1b</v>
      </c>
      <c r="C15" s="59" t="s">
        <v>355</v>
      </c>
      <c r="D15" s="59" t="s">
        <v>356</v>
      </c>
      <c r="E15" s="72" t="s">
        <v>399</v>
      </c>
      <c r="F15" s="72" t="s">
        <v>358</v>
      </c>
      <c r="G15" s="72" t="s">
        <v>359</v>
      </c>
      <c r="H15" s="72" t="s">
        <v>360</v>
      </c>
      <c r="I15" s="72">
        <v>100</v>
      </c>
      <c r="J15" s="59" t="s">
        <v>361</v>
      </c>
      <c r="K15" s="73" t="s">
        <v>362</v>
      </c>
      <c r="L15" s="73"/>
      <c r="M15" s="73"/>
      <c r="N15" s="75" t="s">
        <v>363</v>
      </c>
      <c r="O15" s="73" t="s">
        <v>364</v>
      </c>
      <c r="P15" s="72"/>
      <c r="Q15" s="59" t="s">
        <v>365</v>
      </c>
      <c r="R15" s="72"/>
      <c r="S15" s="72"/>
      <c r="T15" s="1"/>
      <c r="U15" s="1"/>
      <c r="V15" s="1" t="s">
        <v>400</v>
      </c>
      <c r="W15" s="73" t="s">
        <v>401</v>
      </c>
      <c r="X15" s="76" t="s">
        <v>368</v>
      </c>
      <c r="Y15" s="59" t="s">
        <v>369</v>
      </c>
      <c r="Z15" s="59" t="str">
        <f>CONCATENATE("exp_",SAMPLES_general!Y15)</f>
        <v>exp_sam_J22-LO-TL1b</v>
      </c>
      <c r="AA15" s="59" t="str">
        <f>SAMPLES_general!Y15</f>
        <v>sam_J22-LO-TL1b</v>
      </c>
      <c r="AB15" s="73"/>
      <c r="AD15" s="59"/>
      <c r="AE15" s="59"/>
      <c r="AF15" s="59"/>
      <c r="AG15" s="59"/>
      <c r="AH15" s="59"/>
      <c r="AI15" s="59"/>
      <c r="AJ15" s="59"/>
    </row>
    <row r="16">
      <c r="A16" s="1" t="s">
        <v>116</v>
      </c>
      <c r="B16" s="1" t="str">
        <f>SAMPLES_general!B16</f>
        <v>J22-LO-TL1c</v>
      </c>
      <c r="C16" s="59" t="s">
        <v>355</v>
      </c>
      <c r="D16" s="59" t="s">
        <v>356</v>
      </c>
      <c r="E16" s="72" t="s">
        <v>402</v>
      </c>
      <c r="F16" s="72" t="s">
        <v>358</v>
      </c>
      <c r="G16" s="72" t="s">
        <v>359</v>
      </c>
      <c r="H16" s="72" t="s">
        <v>360</v>
      </c>
      <c r="I16" s="72">
        <v>100</v>
      </c>
      <c r="J16" s="59" t="s">
        <v>361</v>
      </c>
      <c r="K16" s="73" t="s">
        <v>362</v>
      </c>
      <c r="L16" s="73"/>
      <c r="M16" s="73"/>
      <c r="N16" s="75" t="s">
        <v>363</v>
      </c>
      <c r="O16" s="73" t="s">
        <v>364</v>
      </c>
      <c r="P16" s="72"/>
      <c r="Q16" s="59" t="s">
        <v>365</v>
      </c>
      <c r="R16" s="72"/>
      <c r="S16" s="72"/>
      <c r="T16" s="1"/>
      <c r="U16" s="1"/>
      <c r="V16" s="1" t="s">
        <v>403</v>
      </c>
      <c r="W16" s="73" t="s">
        <v>404</v>
      </c>
      <c r="X16" s="76" t="s">
        <v>368</v>
      </c>
      <c r="Y16" s="59" t="s">
        <v>369</v>
      </c>
      <c r="Z16" s="59" t="str">
        <f>CONCATENATE("exp_",SAMPLES_general!Y16)</f>
        <v>exp_sam_J22-LO-TL1c</v>
      </c>
      <c r="AA16" s="59" t="str">
        <f>SAMPLES_general!Y16</f>
        <v>sam_J22-LO-TL1c</v>
      </c>
      <c r="AB16" s="73"/>
      <c r="AD16" s="59"/>
      <c r="AE16" s="59"/>
      <c r="AF16" s="59"/>
      <c r="AG16" s="59"/>
      <c r="AH16" s="59"/>
      <c r="AI16" s="59"/>
      <c r="AJ16" s="59"/>
    </row>
    <row r="17">
      <c r="A17" s="1" t="s">
        <v>116</v>
      </c>
      <c r="B17" s="1" t="e">
        <f>#REF!</f>
        <v>#REF!</v>
      </c>
      <c r="C17" s="59"/>
      <c r="D17" s="59"/>
      <c r="E17" s="72"/>
      <c r="F17" s="72"/>
      <c r="G17" s="72"/>
      <c r="H17" s="72"/>
      <c r="I17" s="72"/>
      <c r="J17" s="59"/>
      <c r="K17" s="73"/>
      <c r="L17" s="73"/>
      <c r="M17" s="73"/>
      <c r="N17" s="73"/>
      <c r="O17" s="73"/>
      <c r="P17" s="72"/>
      <c r="Q17" s="72"/>
      <c r="R17" s="72"/>
      <c r="S17" s="72"/>
      <c r="T17" s="1"/>
      <c r="U17" s="1"/>
      <c r="V17" s="1"/>
      <c r="W17" s="73"/>
      <c r="X17" s="73"/>
      <c r="Y17" s="73"/>
      <c r="Z17" s="59" t="e">
        <f>CONCATENATE("exp_",#REF!)</f>
        <v>#REF!</v>
      </c>
      <c r="AA17" s="59" t="e">
        <f>#REF!</f>
        <v>#REF!</v>
      </c>
      <c r="AB17" s="73"/>
      <c r="AD17" s="59"/>
      <c r="AE17" s="59"/>
      <c r="AF17" s="59"/>
      <c r="AG17" s="59"/>
      <c r="AH17" s="59"/>
      <c r="AI17" s="59"/>
      <c r="AJ17" s="59"/>
    </row>
    <row r="18">
      <c r="A18" s="1" t="s">
        <v>116</v>
      </c>
      <c r="B18" s="1" t="e">
        <f>#REF!</f>
        <v>#REF!</v>
      </c>
      <c r="C18" s="59"/>
      <c r="D18" s="59"/>
      <c r="E18" s="72"/>
      <c r="F18" s="72"/>
      <c r="G18" s="72"/>
      <c r="H18" s="72"/>
      <c r="I18" s="72"/>
      <c r="J18" s="59"/>
      <c r="K18" s="73"/>
      <c r="L18" s="73"/>
      <c r="M18" s="73"/>
      <c r="N18" s="73"/>
      <c r="O18" s="73"/>
      <c r="P18" s="72"/>
      <c r="Q18" s="72"/>
      <c r="R18" s="72"/>
      <c r="S18" s="72"/>
      <c r="T18" s="1"/>
      <c r="U18" s="1"/>
      <c r="V18" s="1"/>
      <c r="W18" s="73"/>
      <c r="X18" s="73"/>
      <c r="Y18" s="73"/>
      <c r="Z18" s="59" t="e">
        <f>CONCATENATE("exp_",#REF!)</f>
        <v>#REF!</v>
      </c>
      <c r="AA18" s="59" t="e">
        <f>#REF!</f>
        <v>#REF!</v>
      </c>
      <c r="AB18" s="73"/>
      <c r="AD18" s="59"/>
      <c r="AE18" s="59"/>
      <c r="AF18" s="59"/>
      <c r="AG18" s="59"/>
      <c r="AH18" s="59"/>
      <c r="AI18" s="59"/>
      <c r="AJ18" s="59"/>
    </row>
    <row r="19">
      <c r="A19" s="1" t="s">
        <v>116</v>
      </c>
      <c r="B19" s="1" t="e">
        <f>#REF!</f>
        <v>#REF!</v>
      </c>
      <c r="C19" s="59"/>
      <c r="D19" s="59"/>
      <c r="E19" s="72"/>
      <c r="F19" s="72"/>
      <c r="G19" s="72"/>
      <c r="H19" s="72"/>
      <c r="I19" s="72"/>
      <c r="J19" s="59"/>
      <c r="K19" s="73"/>
      <c r="L19" s="73"/>
      <c r="M19" s="73"/>
      <c r="N19" s="73"/>
      <c r="O19" s="73"/>
      <c r="P19" s="72"/>
      <c r="Q19" s="72"/>
      <c r="R19" s="72"/>
      <c r="S19" s="72"/>
      <c r="T19" s="1"/>
      <c r="U19" s="1"/>
      <c r="V19" s="1"/>
      <c r="W19" s="73"/>
      <c r="X19" s="73"/>
      <c r="Y19" s="73"/>
      <c r="Z19" s="59" t="e">
        <f>CONCATENATE("exp_",#REF!)</f>
        <v>#REF!</v>
      </c>
      <c r="AA19" s="59" t="e">
        <f>#REF!</f>
        <v>#REF!</v>
      </c>
      <c r="AB19" s="73"/>
      <c r="AD19" s="59"/>
      <c r="AE19" s="59"/>
      <c r="AF19" s="59"/>
      <c r="AG19" s="59"/>
      <c r="AH19" s="59"/>
      <c r="AI19" s="59"/>
      <c r="AJ19" s="59"/>
    </row>
    <row r="20">
      <c r="A20" s="1" t="s">
        <v>116</v>
      </c>
      <c r="B20" s="1" t="e">
        <f>#REF!</f>
        <v>#REF!</v>
      </c>
      <c r="C20" s="59"/>
      <c r="D20" s="59"/>
      <c r="E20" s="72"/>
      <c r="F20" s="72"/>
      <c r="G20" s="72"/>
      <c r="H20" s="72"/>
      <c r="I20" s="72"/>
      <c r="J20" s="59"/>
      <c r="K20" s="73"/>
      <c r="L20" s="73"/>
      <c r="M20" s="73"/>
      <c r="N20" s="73"/>
      <c r="O20" s="73"/>
      <c r="P20" s="72"/>
      <c r="Q20" s="72"/>
      <c r="R20" s="72"/>
      <c r="S20" s="72"/>
      <c r="T20" s="1"/>
      <c r="U20" s="1"/>
      <c r="V20" s="1"/>
      <c r="W20" s="73"/>
      <c r="X20" s="73"/>
      <c r="Y20" s="73"/>
      <c r="Z20" s="59" t="e">
        <f>CONCATENATE("exp_",#REF!)</f>
        <v>#REF!</v>
      </c>
      <c r="AA20" s="59" t="e">
        <f>#REF!</f>
        <v>#REF!</v>
      </c>
      <c r="AB20" s="73"/>
      <c r="AD20" s="59"/>
      <c r="AE20" s="59"/>
      <c r="AF20" s="59"/>
      <c r="AG20" s="59"/>
      <c r="AH20" s="59"/>
      <c r="AI20" s="59"/>
      <c r="AJ20" s="59"/>
    </row>
    <row r="21">
      <c r="A21" s="1" t="s">
        <v>116</v>
      </c>
      <c r="B21" s="1" t="e">
        <f>#REF!</f>
        <v>#REF!</v>
      </c>
      <c r="C21" s="59"/>
      <c r="D21" s="59"/>
      <c r="E21" s="72"/>
      <c r="F21" s="72"/>
      <c r="G21" s="72"/>
      <c r="H21" s="72"/>
      <c r="I21" s="72"/>
      <c r="J21" s="59"/>
      <c r="K21" s="73"/>
      <c r="L21" s="73"/>
      <c r="M21" s="73"/>
      <c r="N21" s="73"/>
      <c r="O21" s="73"/>
      <c r="P21" s="72"/>
      <c r="Q21" s="72"/>
      <c r="R21" s="72"/>
      <c r="S21" s="72"/>
      <c r="T21" s="1"/>
      <c r="U21" s="1"/>
      <c r="V21" s="1"/>
      <c r="W21" s="73"/>
      <c r="X21" s="73"/>
      <c r="Y21" s="73"/>
      <c r="Z21" s="59" t="e">
        <f>CONCATENATE("exp_",#REF!)</f>
        <v>#REF!</v>
      </c>
      <c r="AA21" s="59" t="e">
        <f>#REF!</f>
        <v>#REF!</v>
      </c>
      <c r="AB21" s="73"/>
      <c r="AD21" s="59"/>
      <c r="AE21" s="59"/>
      <c r="AF21" s="59"/>
      <c r="AG21" s="59"/>
      <c r="AH21" s="59"/>
      <c r="AI21" s="59"/>
      <c r="AJ21" s="59"/>
    </row>
    <row r="22">
      <c r="A22" s="1" t="s">
        <v>116</v>
      </c>
      <c r="B22" s="1" t="e">
        <f>#REF!</f>
        <v>#REF!</v>
      </c>
      <c r="C22" s="59"/>
      <c r="D22" s="59"/>
      <c r="E22" s="72"/>
      <c r="F22" s="72"/>
      <c r="G22" s="72"/>
      <c r="H22" s="72"/>
      <c r="I22" s="72"/>
      <c r="J22" s="59"/>
      <c r="K22" s="73"/>
      <c r="L22" s="73"/>
      <c r="M22" s="73"/>
      <c r="N22" s="73"/>
      <c r="O22" s="73"/>
      <c r="P22" s="72"/>
      <c r="Q22" s="72"/>
      <c r="R22" s="72"/>
      <c r="S22" s="72"/>
      <c r="T22" s="1"/>
      <c r="U22" s="1"/>
      <c r="V22" s="1"/>
      <c r="W22" s="73"/>
      <c r="X22" s="73"/>
      <c r="Y22" s="73"/>
      <c r="Z22" s="59" t="e">
        <f>CONCATENATE("exp_",#REF!)</f>
        <v>#REF!</v>
      </c>
      <c r="AA22" s="59" t="e">
        <f>#REF!</f>
        <v>#REF!</v>
      </c>
      <c r="AB22" s="73"/>
      <c r="AD22" s="59"/>
      <c r="AE22" s="59"/>
      <c r="AF22" s="59"/>
      <c r="AG22" s="59"/>
      <c r="AH22" s="59"/>
      <c r="AI22" s="59"/>
      <c r="AJ22" s="59"/>
    </row>
    <row r="23">
      <c r="A23" s="1" t="s">
        <v>116</v>
      </c>
      <c r="B23" s="1" t="e">
        <f>#REF!</f>
        <v>#REF!</v>
      </c>
      <c r="C23" s="59"/>
      <c r="D23" s="59"/>
      <c r="E23" s="72"/>
      <c r="F23" s="72"/>
      <c r="G23" s="72"/>
      <c r="H23" s="72"/>
      <c r="I23" s="72"/>
      <c r="J23" s="59"/>
      <c r="K23" s="73"/>
      <c r="L23" s="73"/>
      <c r="M23" s="73"/>
      <c r="N23" s="73"/>
      <c r="O23" s="73"/>
      <c r="P23" s="72"/>
      <c r="Q23" s="72"/>
      <c r="R23" s="72"/>
      <c r="S23" s="72"/>
      <c r="T23" s="1"/>
      <c r="U23" s="1"/>
      <c r="V23" s="1"/>
      <c r="W23" s="73"/>
      <c r="X23" s="73"/>
      <c r="Y23" s="73"/>
      <c r="Z23" s="59" t="e">
        <f>CONCATENATE("exp_",#REF!)</f>
        <v>#REF!</v>
      </c>
      <c r="AA23" s="59" t="e">
        <f>#REF!</f>
        <v>#REF!</v>
      </c>
      <c r="AB23" s="73"/>
      <c r="AD23" s="59"/>
      <c r="AE23" s="59"/>
      <c r="AF23" s="59"/>
      <c r="AG23" s="59"/>
      <c r="AH23" s="59"/>
      <c r="AI23" s="59"/>
      <c r="AJ23" s="59"/>
    </row>
    <row r="24">
      <c r="A24" s="1" t="s">
        <v>116</v>
      </c>
      <c r="B24" s="1" t="e">
        <f>#REF!</f>
        <v>#REF!</v>
      </c>
      <c r="C24" s="59"/>
      <c r="D24" s="59"/>
      <c r="E24" s="72"/>
      <c r="F24" s="72"/>
      <c r="G24" s="72"/>
      <c r="H24" s="72"/>
      <c r="I24" s="72"/>
      <c r="J24" s="59"/>
      <c r="K24" s="73"/>
      <c r="L24" s="73"/>
      <c r="M24" s="73"/>
      <c r="N24" s="73"/>
      <c r="O24" s="73"/>
      <c r="P24" s="72"/>
      <c r="Q24" s="72"/>
      <c r="R24" s="72"/>
      <c r="S24" s="72"/>
      <c r="T24" s="1"/>
      <c r="U24" s="1"/>
      <c r="V24" s="1"/>
      <c r="W24" s="73"/>
      <c r="X24" s="73"/>
      <c r="Y24" s="73"/>
      <c r="Z24" s="59" t="e">
        <f>CONCATENATE("exp_",#REF!)</f>
        <v>#REF!</v>
      </c>
      <c r="AA24" s="59" t="e">
        <f>#REF!</f>
        <v>#REF!</v>
      </c>
      <c r="AB24" s="73"/>
      <c r="AD24" s="59"/>
      <c r="AE24" s="59"/>
      <c r="AF24" s="59"/>
      <c r="AG24" s="59"/>
      <c r="AH24" s="59"/>
      <c r="AI24" s="59"/>
      <c r="AJ24" s="59"/>
    </row>
    <row r="25">
      <c r="A25" s="1" t="s">
        <v>116</v>
      </c>
      <c r="B25" s="1" t="e">
        <f>#REF!</f>
        <v>#REF!</v>
      </c>
      <c r="C25" s="59"/>
      <c r="D25" s="59"/>
      <c r="E25" s="72"/>
      <c r="F25" s="72"/>
      <c r="G25" s="72"/>
      <c r="H25" s="72"/>
      <c r="I25" s="72"/>
      <c r="J25" s="59"/>
      <c r="K25" s="73"/>
      <c r="L25" s="73"/>
      <c r="M25" s="73"/>
      <c r="N25" s="73"/>
      <c r="O25" s="73"/>
      <c r="P25" s="72"/>
      <c r="Q25" s="72"/>
      <c r="R25" s="72"/>
      <c r="S25" s="72"/>
      <c r="T25" s="1"/>
      <c r="U25" s="1"/>
      <c r="V25" s="1"/>
      <c r="W25" s="73"/>
      <c r="X25" s="73"/>
      <c r="Y25" s="73"/>
      <c r="Z25" s="59" t="e">
        <f>CONCATENATE("exp_",#REF!)</f>
        <v>#REF!</v>
      </c>
      <c r="AA25" s="59" t="e">
        <f>#REF!</f>
        <v>#REF!</v>
      </c>
      <c r="AB25" s="73"/>
      <c r="AD25" s="59"/>
      <c r="AE25" s="59"/>
      <c r="AF25" s="59"/>
      <c r="AG25" s="59"/>
      <c r="AH25" s="59"/>
      <c r="AI25" s="59"/>
      <c r="AJ25" s="59"/>
    </row>
    <row r="26">
      <c r="A26" s="1" t="s">
        <v>116</v>
      </c>
      <c r="B26" s="1" t="e">
        <f>#REF!</f>
        <v>#REF!</v>
      </c>
      <c r="C26" s="59"/>
      <c r="D26" s="59"/>
      <c r="E26" s="72"/>
      <c r="F26" s="72"/>
      <c r="G26" s="72"/>
      <c r="H26" s="72"/>
      <c r="I26" s="72"/>
      <c r="J26" s="59"/>
      <c r="K26" s="73"/>
      <c r="L26" s="73"/>
      <c r="M26" s="73"/>
      <c r="N26" s="73"/>
      <c r="O26" s="73"/>
      <c r="P26" s="72"/>
      <c r="Q26" s="72"/>
      <c r="R26" s="72"/>
      <c r="S26" s="72"/>
      <c r="T26" s="1"/>
      <c r="U26" s="1"/>
      <c r="V26" s="1"/>
      <c r="W26" s="73"/>
      <c r="X26" s="73"/>
      <c r="Y26" s="73"/>
      <c r="Z26" s="59" t="e">
        <f>CONCATENATE("exp_",#REF!)</f>
        <v>#REF!</v>
      </c>
      <c r="AA26" s="59" t="e">
        <f>#REF!</f>
        <v>#REF!</v>
      </c>
      <c r="AB26" s="73"/>
      <c r="AD26" s="59"/>
      <c r="AE26" s="59"/>
      <c r="AF26" s="59"/>
      <c r="AG26" s="59"/>
      <c r="AH26" s="59"/>
      <c r="AI26" s="59"/>
      <c r="AJ26" s="59"/>
    </row>
    <row r="27">
      <c r="A27" s="1" t="s">
        <v>116</v>
      </c>
      <c r="B27" s="1" t="e">
        <f>#REF!</f>
        <v>#REF!</v>
      </c>
      <c r="C27" s="59"/>
      <c r="D27" s="59"/>
      <c r="E27" s="72"/>
      <c r="F27" s="72"/>
      <c r="G27" s="72"/>
      <c r="H27" s="72"/>
      <c r="I27" s="72"/>
      <c r="J27" s="59"/>
      <c r="K27" s="73"/>
      <c r="L27" s="73"/>
      <c r="M27" s="73"/>
      <c r="N27" s="73"/>
      <c r="O27" s="73"/>
      <c r="P27" s="72"/>
      <c r="Q27" s="72"/>
      <c r="R27" s="72"/>
      <c r="S27" s="72"/>
      <c r="T27" s="1"/>
      <c r="U27" s="1"/>
      <c r="V27" s="1"/>
      <c r="W27" s="73"/>
      <c r="X27" s="73"/>
      <c r="Y27" s="73"/>
      <c r="Z27" s="59" t="e">
        <f>CONCATENATE("exp_",#REF!)</f>
        <v>#REF!</v>
      </c>
      <c r="AA27" s="59" t="e">
        <f>#REF!</f>
        <v>#REF!</v>
      </c>
      <c r="AB27" s="73"/>
      <c r="AD27" s="59"/>
      <c r="AE27" s="59"/>
      <c r="AF27" s="59"/>
      <c r="AG27" s="59"/>
      <c r="AH27" s="59"/>
      <c r="AI27" s="59"/>
      <c r="AJ27" s="59"/>
    </row>
    <row r="28">
      <c r="A28" s="1" t="s">
        <v>116</v>
      </c>
      <c r="B28" s="1" t="e">
        <f>#REF!</f>
        <v>#REF!</v>
      </c>
      <c r="C28" s="59"/>
      <c r="D28" s="59"/>
      <c r="E28" s="72"/>
      <c r="F28" s="72"/>
      <c r="G28" s="72"/>
      <c r="H28" s="72"/>
      <c r="I28" s="72"/>
      <c r="J28" s="59"/>
      <c r="K28" s="73"/>
      <c r="L28" s="73"/>
      <c r="M28" s="73"/>
      <c r="N28" s="73"/>
      <c r="O28" s="73"/>
      <c r="P28" s="72"/>
      <c r="Q28" s="72"/>
      <c r="R28" s="72"/>
      <c r="S28" s="72"/>
      <c r="T28" s="1"/>
      <c r="U28" s="1"/>
      <c r="V28" s="1"/>
      <c r="W28" s="73"/>
      <c r="X28" s="73"/>
      <c r="Y28" s="73"/>
      <c r="Z28" s="59" t="e">
        <f>CONCATENATE("exp_",#REF!)</f>
        <v>#REF!</v>
      </c>
      <c r="AA28" s="59" t="e">
        <f>#REF!</f>
        <v>#REF!</v>
      </c>
      <c r="AB28" s="73"/>
      <c r="AD28" s="59"/>
      <c r="AE28" s="59"/>
      <c r="AF28" s="59"/>
      <c r="AG28" s="59"/>
      <c r="AH28" s="59"/>
      <c r="AI28" s="59"/>
      <c r="AJ28" s="59"/>
    </row>
    <row r="29">
      <c r="A29" s="1" t="s">
        <v>116</v>
      </c>
      <c r="B29" s="1" t="e">
        <f>#REF!</f>
        <v>#REF!</v>
      </c>
      <c r="C29" s="59"/>
      <c r="D29" s="59"/>
      <c r="E29" s="72"/>
      <c r="F29" s="72"/>
      <c r="G29" s="72"/>
      <c r="H29" s="72"/>
      <c r="I29" s="72"/>
      <c r="J29" s="59"/>
      <c r="K29" s="73"/>
      <c r="L29" s="73"/>
      <c r="M29" s="73"/>
      <c r="N29" s="73"/>
      <c r="O29" s="73"/>
      <c r="P29" s="72"/>
      <c r="Q29" s="72"/>
      <c r="R29" s="72"/>
      <c r="S29" s="72"/>
      <c r="T29" s="1"/>
      <c r="U29" s="1"/>
      <c r="V29" s="1"/>
      <c r="W29" s="73"/>
      <c r="X29" s="73"/>
      <c r="Y29" s="73"/>
      <c r="Z29" s="59" t="e">
        <f>CONCATENATE("exp_",#REF!)</f>
        <v>#REF!</v>
      </c>
      <c r="AA29" s="59" t="e">
        <f>#REF!</f>
        <v>#REF!</v>
      </c>
      <c r="AB29" s="73"/>
      <c r="AD29" s="59"/>
      <c r="AE29" s="59"/>
      <c r="AF29" s="59"/>
      <c r="AG29" s="59"/>
      <c r="AH29" s="59"/>
      <c r="AI29" s="59"/>
      <c r="AJ29" s="59"/>
    </row>
    <row r="30">
      <c r="A30" s="1" t="s">
        <v>116</v>
      </c>
      <c r="B30" s="1" t="e">
        <f>#REF!</f>
        <v>#REF!</v>
      </c>
      <c r="C30" s="59"/>
      <c r="D30" s="59"/>
      <c r="E30" s="72"/>
      <c r="F30" s="72"/>
      <c r="G30" s="72"/>
      <c r="H30" s="72"/>
      <c r="I30" s="72"/>
      <c r="J30" s="59"/>
      <c r="K30" s="73"/>
      <c r="L30" s="73"/>
      <c r="M30" s="73"/>
      <c r="N30" s="73"/>
      <c r="O30" s="73"/>
      <c r="P30" s="72"/>
      <c r="Q30" s="72"/>
      <c r="R30" s="72"/>
      <c r="S30" s="72"/>
      <c r="T30" s="1"/>
      <c r="U30" s="1"/>
      <c r="V30" s="1"/>
      <c r="W30" s="73"/>
      <c r="X30" s="73"/>
      <c r="Y30" s="73"/>
      <c r="Z30" s="59" t="e">
        <f>CONCATENATE("exp_",#REF!)</f>
        <v>#REF!</v>
      </c>
      <c r="AA30" s="59" t="e">
        <f>#REF!</f>
        <v>#REF!</v>
      </c>
      <c r="AB30" s="73"/>
      <c r="AD30" s="59"/>
      <c r="AE30" s="59"/>
      <c r="AF30" s="59"/>
      <c r="AG30" s="59"/>
      <c r="AH30" s="59"/>
      <c r="AI30" s="59"/>
      <c r="AJ30" s="59"/>
    </row>
    <row r="31">
      <c r="A31" s="1" t="s">
        <v>116</v>
      </c>
      <c r="B31" s="1" t="e">
        <f>#REF!</f>
        <v>#REF!</v>
      </c>
      <c r="C31" s="59"/>
      <c r="D31" s="59"/>
      <c r="E31" s="72"/>
      <c r="F31" s="72"/>
      <c r="G31" s="72"/>
      <c r="H31" s="72"/>
      <c r="I31" s="72"/>
      <c r="J31" s="59"/>
      <c r="K31" s="73"/>
      <c r="L31" s="73"/>
      <c r="M31" s="73"/>
      <c r="N31" s="73"/>
      <c r="O31" s="73"/>
      <c r="P31" s="72"/>
      <c r="Q31" s="72"/>
      <c r="R31" s="72"/>
      <c r="S31" s="72"/>
      <c r="T31" s="1"/>
      <c r="U31" s="1"/>
      <c r="V31" s="1"/>
      <c r="W31" s="73"/>
      <c r="X31" s="73"/>
      <c r="Y31" s="73"/>
      <c r="Z31" s="59" t="e">
        <f>CONCATENATE("exp_",#REF!)</f>
        <v>#REF!</v>
      </c>
      <c r="AA31" s="59" t="e">
        <f>#REF!</f>
        <v>#REF!</v>
      </c>
      <c r="AB31" s="73"/>
      <c r="AD31" s="59"/>
      <c r="AE31" s="59"/>
      <c r="AF31" s="59"/>
      <c r="AG31" s="59"/>
      <c r="AH31" s="59"/>
      <c r="AI31" s="59"/>
      <c r="AJ31" s="59"/>
    </row>
    <row r="32">
      <c r="A32" s="1" t="s">
        <v>116</v>
      </c>
      <c r="B32" s="1" t="e">
        <f>#REF!</f>
        <v>#REF!</v>
      </c>
      <c r="C32" s="59"/>
      <c r="D32" s="59"/>
      <c r="E32" s="72"/>
      <c r="F32" s="72"/>
      <c r="G32" s="72"/>
      <c r="H32" s="72"/>
      <c r="I32" s="72"/>
      <c r="J32" s="59"/>
      <c r="K32" s="73"/>
      <c r="L32" s="73"/>
      <c r="M32" s="73"/>
      <c r="N32" s="73"/>
      <c r="O32" s="73"/>
      <c r="P32" s="72"/>
      <c r="Q32" s="72"/>
      <c r="R32" s="72"/>
      <c r="S32" s="72"/>
      <c r="T32" s="1"/>
      <c r="U32" s="1"/>
      <c r="V32" s="1"/>
      <c r="W32" s="73"/>
      <c r="X32" s="73"/>
      <c r="Y32" s="73"/>
      <c r="Z32" s="59" t="e">
        <f>CONCATENATE("exp_",#REF!)</f>
        <v>#REF!</v>
      </c>
      <c r="AA32" s="59" t="e">
        <f>#REF!</f>
        <v>#REF!</v>
      </c>
      <c r="AB32" s="73"/>
      <c r="AD32" s="59"/>
      <c r="AE32" s="59"/>
      <c r="AF32" s="59"/>
      <c r="AG32" s="59"/>
      <c r="AH32" s="59"/>
      <c r="AI32" s="59"/>
      <c r="AJ32" s="59"/>
    </row>
    <row r="33">
      <c r="A33" s="1" t="s">
        <v>116</v>
      </c>
      <c r="B33" s="1" t="e">
        <f>#REF!</f>
        <v>#REF!</v>
      </c>
      <c r="C33" s="59"/>
      <c r="D33" s="59"/>
      <c r="E33" s="72"/>
      <c r="F33" s="72"/>
      <c r="G33" s="72"/>
      <c r="H33" s="72"/>
      <c r="I33" s="72"/>
      <c r="J33" s="59"/>
      <c r="K33" s="73"/>
      <c r="L33" s="73"/>
      <c r="M33" s="73"/>
      <c r="N33" s="73"/>
      <c r="O33" s="73"/>
      <c r="P33" s="72"/>
      <c r="Q33" s="72"/>
      <c r="R33" s="72"/>
      <c r="S33" s="72"/>
      <c r="T33" s="1"/>
      <c r="U33" s="1"/>
      <c r="V33" s="1"/>
      <c r="W33" s="73"/>
      <c r="X33" s="73"/>
      <c r="Y33" s="73"/>
      <c r="Z33" s="59" t="e">
        <f>CONCATENATE("exp_",#REF!)</f>
        <v>#REF!</v>
      </c>
      <c r="AA33" s="59" t="e">
        <f>#REF!</f>
        <v>#REF!</v>
      </c>
      <c r="AB33" s="73"/>
      <c r="AD33" s="59"/>
      <c r="AE33" s="59"/>
      <c r="AF33" s="59"/>
      <c r="AG33" s="59"/>
      <c r="AH33" s="59"/>
      <c r="AI33" s="59"/>
      <c r="AJ33" s="59"/>
    </row>
    <row r="34">
      <c r="A34" s="1" t="s">
        <v>116</v>
      </c>
      <c r="B34" s="1" t="e">
        <f>#REF!</f>
        <v>#REF!</v>
      </c>
      <c r="C34" s="59"/>
      <c r="D34" s="59"/>
      <c r="E34" s="72"/>
      <c r="F34" s="72"/>
      <c r="G34" s="72"/>
      <c r="H34" s="72"/>
      <c r="I34" s="72"/>
      <c r="J34" s="59"/>
      <c r="K34" s="73"/>
      <c r="L34" s="73"/>
      <c r="M34" s="73"/>
      <c r="N34" s="73"/>
      <c r="O34" s="73"/>
      <c r="P34" s="72"/>
      <c r="Q34" s="72"/>
      <c r="R34" s="72"/>
      <c r="S34" s="72"/>
      <c r="T34" s="1"/>
      <c r="U34" s="1"/>
      <c r="V34" s="1"/>
      <c r="W34" s="73"/>
      <c r="X34" s="73"/>
      <c r="Y34" s="73"/>
      <c r="Z34" s="59" t="e">
        <f>CONCATENATE("exp_",#REF!)</f>
        <v>#REF!</v>
      </c>
      <c r="AA34" s="59" t="e">
        <f>#REF!</f>
        <v>#REF!</v>
      </c>
      <c r="AB34" s="73"/>
      <c r="AD34" s="59"/>
      <c r="AE34" s="59"/>
      <c r="AF34" s="59"/>
      <c r="AG34" s="59"/>
      <c r="AH34" s="59"/>
      <c r="AI34" s="59"/>
      <c r="AJ34" s="59"/>
    </row>
    <row r="35">
      <c r="A35" s="1" t="s">
        <v>116</v>
      </c>
      <c r="B35" s="1" t="e">
        <f>#REF!</f>
        <v>#REF!</v>
      </c>
      <c r="C35" s="59"/>
      <c r="D35" s="59"/>
      <c r="E35" s="72"/>
      <c r="F35" s="72"/>
      <c r="G35" s="72"/>
      <c r="H35" s="72"/>
      <c r="I35" s="72"/>
      <c r="J35" s="59"/>
      <c r="K35" s="73"/>
      <c r="L35" s="73"/>
      <c r="M35" s="73"/>
      <c r="N35" s="73"/>
      <c r="O35" s="73"/>
      <c r="P35" s="72"/>
      <c r="Q35" s="72"/>
      <c r="R35" s="72"/>
      <c r="S35" s="72"/>
      <c r="T35" s="1"/>
      <c r="U35" s="1"/>
      <c r="V35" s="1"/>
      <c r="W35" s="73"/>
      <c r="X35" s="73"/>
      <c r="Y35" s="73"/>
      <c r="Z35" s="59" t="e">
        <f>CONCATENATE("exp_",#REF!)</f>
        <v>#REF!</v>
      </c>
      <c r="AA35" s="59" t="e">
        <f>#REF!</f>
        <v>#REF!</v>
      </c>
      <c r="AB35" s="73"/>
      <c r="AD35" s="59"/>
      <c r="AE35" s="59"/>
      <c r="AF35" s="59"/>
      <c r="AG35" s="59"/>
      <c r="AH35" s="59"/>
      <c r="AI35" s="59"/>
      <c r="AJ35" s="59"/>
    </row>
    <row r="36">
      <c r="A36" s="1" t="s">
        <v>116</v>
      </c>
      <c r="B36" s="1" t="e">
        <f>#REF!</f>
        <v>#REF!</v>
      </c>
      <c r="C36" s="59"/>
      <c r="D36" s="59"/>
      <c r="E36" s="72"/>
      <c r="F36" s="72"/>
      <c r="G36" s="72"/>
      <c r="H36" s="72"/>
      <c r="I36" s="72"/>
      <c r="J36" s="59"/>
      <c r="K36" s="73"/>
      <c r="L36" s="73"/>
      <c r="M36" s="73"/>
      <c r="N36" s="73"/>
      <c r="O36" s="73"/>
      <c r="P36" s="72"/>
      <c r="Q36" s="72"/>
      <c r="R36" s="72"/>
      <c r="S36" s="72"/>
      <c r="T36" s="1"/>
      <c r="U36" s="1"/>
      <c r="V36" s="1"/>
      <c r="W36" s="73"/>
      <c r="X36" s="73"/>
      <c r="Y36" s="73"/>
      <c r="Z36" s="59" t="e">
        <f>CONCATENATE("exp_",#REF!)</f>
        <v>#REF!</v>
      </c>
      <c r="AA36" s="59" t="e">
        <f>#REF!</f>
        <v>#REF!</v>
      </c>
      <c r="AB36" s="73"/>
      <c r="AD36" s="59"/>
      <c r="AE36" s="59"/>
      <c r="AF36" s="59"/>
      <c r="AG36" s="59"/>
      <c r="AH36" s="59"/>
      <c r="AI36" s="59"/>
      <c r="AJ36" s="59"/>
    </row>
    <row r="37">
      <c r="A37" s="1" t="s">
        <v>116</v>
      </c>
      <c r="B37" s="1" t="e">
        <f>#REF!</f>
        <v>#REF!</v>
      </c>
      <c r="C37" s="59"/>
      <c r="D37" s="59"/>
      <c r="E37" s="72"/>
      <c r="F37" s="72"/>
      <c r="G37" s="72"/>
      <c r="H37" s="72"/>
      <c r="I37" s="72"/>
      <c r="J37" s="59"/>
      <c r="K37" s="73"/>
      <c r="L37" s="73"/>
      <c r="M37" s="73"/>
      <c r="N37" s="73"/>
      <c r="O37" s="73"/>
      <c r="P37" s="72"/>
      <c r="Q37" s="72"/>
      <c r="R37" s="72"/>
      <c r="S37" s="72"/>
      <c r="T37" s="1"/>
      <c r="U37" s="1"/>
      <c r="V37" s="1"/>
      <c r="W37" s="73"/>
      <c r="X37" s="73"/>
      <c r="Y37" s="73"/>
      <c r="Z37" s="59" t="e">
        <f>CONCATENATE("exp_",#REF!)</f>
        <v>#REF!</v>
      </c>
      <c r="AA37" s="59" t="e">
        <f>#REF!</f>
        <v>#REF!</v>
      </c>
      <c r="AB37" s="73"/>
      <c r="AD37" s="59"/>
      <c r="AE37" s="59"/>
      <c r="AF37" s="59"/>
      <c r="AG37" s="59"/>
      <c r="AH37" s="59"/>
      <c r="AI37" s="59"/>
      <c r="AJ37" s="59"/>
    </row>
    <row r="38">
      <c r="A38" s="1" t="s">
        <v>116</v>
      </c>
      <c r="B38" s="1" t="e">
        <f>#REF!</f>
        <v>#REF!</v>
      </c>
      <c r="C38" s="59"/>
      <c r="D38" s="59"/>
      <c r="E38" s="72"/>
      <c r="F38" s="72"/>
      <c r="G38" s="72"/>
      <c r="H38" s="72"/>
      <c r="I38" s="72"/>
      <c r="J38" s="59"/>
      <c r="K38" s="73"/>
      <c r="L38" s="73"/>
      <c r="M38" s="73"/>
      <c r="N38" s="73"/>
      <c r="O38" s="73"/>
      <c r="P38" s="72"/>
      <c r="Q38" s="72"/>
      <c r="R38" s="72"/>
      <c r="S38" s="72"/>
      <c r="T38" s="1"/>
      <c r="U38" s="1"/>
      <c r="V38" s="1"/>
      <c r="W38" s="73"/>
      <c r="X38" s="73"/>
      <c r="Y38" s="73"/>
      <c r="Z38" s="59" t="e">
        <f>CONCATENATE("exp_",#REF!)</f>
        <v>#REF!</v>
      </c>
      <c r="AA38" s="59" t="e">
        <f>#REF!</f>
        <v>#REF!</v>
      </c>
      <c r="AB38" s="73"/>
      <c r="AD38" s="59"/>
      <c r="AE38" s="59"/>
      <c r="AF38" s="59"/>
      <c r="AG38" s="59"/>
      <c r="AH38" s="59"/>
      <c r="AI38" s="59"/>
      <c r="AJ38" s="59"/>
    </row>
    <row r="39">
      <c r="A39" s="1" t="s">
        <v>116</v>
      </c>
      <c r="B39" s="1" t="e">
        <f>#REF!</f>
        <v>#REF!</v>
      </c>
      <c r="C39" s="59"/>
      <c r="D39" s="59"/>
      <c r="E39" s="72"/>
      <c r="F39" s="72"/>
      <c r="G39" s="72"/>
      <c r="H39" s="72"/>
      <c r="I39" s="72"/>
      <c r="J39" s="59"/>
      <c r="K39" s="73"/>
      <c r="L39" s="73"/>
      <c r="M39" s="73"/>
      <c r="N39" s="73"/>
      <c r="O39" s="73"/>
      <c r="P39" s="72"/>
      <c r="Q39" s="72"/>
      <c r="R39" s="72"/>
      <c r="S39" s="72"/>
      <c r="T39" s="1"/>
      <c r="U39" s="1"/>
      <c r="V39" s="1"/>
      <c r="W39" s="73"/>
      <c r="X39" s="73"/>
      <c r="Y39" s="73"/>
      <c r="Z39" s="59" t="e">
        <f>CONCATENATE("exp_",#REF!)</f>
        <v>#REF!</v>
      </c>
      <c r="AA39" s="59" t="e">
        <f>#REF!</f>
        <v>#REF!</v>
      </c>
      <c r="AB39" s="73"/>
      <c r="AD39" s="59"/>
      <c r="AE39" s="59"/>
      <c r="AF39" s="59"/>
      <c r="AG39" s="59"/>
      <c r="AH39" s="59"/>
      <c r="AI39" s="59"/>
      <c r="AJ39" s="59"/>
    </row>
    <row r="40">
      <c r="A40" s="1" t="s">
        <v>116</v>
      </c>
      <c r="B40" s="1" t="e">
        <f>#REF!</f>
        <v>#REF!</v>
      </c>
      <c r="C40" s="59"/>
      <c r="D40" s="59"/>
      <c r="E40" s="72"/>
      <c r="F40" s="72"/>
      <c r="G40" s="72"/>
      <c r="H40" s="72"/>
      <c r="I40" s="72"/>
      <c r="J40" s="59"/>
      <c r="K40" s="73"/>
      <c r="L40" s="73"/>
      <c r="M40" s="73"/>
      <c r="N40" s="73"/>
      <c r="O40" s="73"/>
      <c r="P40" s="72"/>
      <c r="Q40" s="72"/>
      <c r="R40" s="72"/>
      <c r="S40" s="72"/>
      <c r="T40" s="1"/>
      <c r="U40" s="1"/>
      <c r="V40" s="1"/>
      <c r="W40" s="73"/>
      <c r="X40" s="73"/>
      <c r="Y40" s="73"/>
      <c r="Z40" s="59" t="e">
        <f>CONCATENATE("exp_",#REF!)</f>
        <v>#REF!</v>
      </c>
      <c r="AA40" s="59" t="e">
        <f>#REF!</f>
        <v>#REF!</v>
      </c>
      <c r="AB40" s="73"/>
      <c r="AD40" s="59"/>
      <c r="AE40" s="59"/>
      <c r="AF40" s="59"/>
      <c r="AG40" s="59"/>
      <c r="AH40" s="59"/>
      <c r="AI40" s="59"/>
      <c r="AJ40" s="59"/>
    </row>
    <row r="41">
      <c r="A41" s="1" t="s">
        <v>116</v>
      </c>
      <c r="B41" s="1" t="e">
        <f>#REF!</f>
        <v>#REF!</v>
      </c>
      <c r="C41" s="59"/>
      <c r="D41" s="59"/>
      <c r="E41" s="72"/>
      <c r="F41" s="72"/>
      <c r="G41" s="72"/>
      <c r="H41" s="72"/>
      <c r="I41" s="72"/>
      <c r="J41" s="59"/>
      <c r="K41" s="73"/>
      <c r="L41" s="73"/>
      <c r="M41" s="73"/>
      <c r="N41" s="73"/>
      <c r="O41" s="73"/>
      <c r="P41" s="72"/>
      <c r="Q41" s="72"/>
      <c r="R41" s="72"/>
      <c r="S41" s="72"/>
      <c r="T41" s="1"/>
      <c r="U41" s="1"/>
      <c r="V41" s="1"/>
      <c r="W41" s="73"/>
      <c r="X41" s="73"/>
      <c r="Y41" s="73"/>
      <c r="Z41" s="59" t="e">
        <f>CONCATENATE("exp_",#REF!)</f>
        <v>#REF!</v>
      </c>
      <c r="AA41" s="59" t="e">
        <f>#REF!</f>
        <v>#REF!</v>
      </c>
      <c r="AB41" s="73"/>
      <c r="AD41" s="59"/>
      <c r="AE41" s="59"/>
      <c r="AF41" s="59"/>
      <c r="AG41" s="59"/>
      <c r="AH41" s="59"/>
      <c r="AI41" s="59"/>
      <c r="AJ41" s="59"/>
    </row>
    <row r="42">
      <c r="A42" s="1" t="s">
        <v>116</v>
      </c>
      <c r="B42" s="1" t="e">
        <f>#REF!</f>
        <v>#REF!</v>
      </c>
      <c r="C42" s="59"/>
      <c r="D42" s="59"/>
      <c r="E42" s="72"/>
      <c r="F42" s="72"/>
      <c r="G42" s="72"/>
      <c r="H42" s="72"/>
      <c r="I42" s="72"/>
      <c r="J42" s="59"/>
      <c r="K42" s="73"/>
      <c r="L42" s="73"/>
      <c r="M42" s="73"/>
      <c r="N42" s="73"/>
      <c r="O42" s="73"/>
      <c r="P42" s="72"/>
      <c r="Q42" s="72"/>
      <c r="R42" s="72"/>
      <c r="S42" s="72"/>
      <c r="T42" s="1"/>
      <c r="U42" s="1"/>
      <c r="V42" s="1"/>
      <c r="W42" s="73"/>
      <c r="X42" s="73"/>
      <c r="Y42" s="73"/>
      <c r="Z42" s="59" t="e">
        <f>CONCATENATE("exp_",#REF!)</f>
        <v>#REF!</v>
      </c>
      <c r="AA42" s="59" t="e">
        <f>#REF!</f>
        <v>#REF!</v>
      </c>
      <c r="AB42" s="73"/>
      <c r="AD42" s="59"/>
      <c r="AE42" s="59"/>
      <c r="AF42" s="59"/>
      <c r="AG42" s="59"/>
      <c r="AH42" s="59"/>
      <c r="AI42" s="59"/>
      <c r="AJ42" s="59"/>
    </row>
    <row r="43">
      <c r="A43" s="1" t="s">
        <v>116</v>
      </c>
      <c r="B43" s="1" t="e">
        <f>#REF!</f>
        <v>#REF!</v>
      </c>
      <c r="C43" s="59"/>
      <c r="D43" s="59"/>
      <c r="E43" s="72"/>
      <c r="F43" s="72"/>
      <c r="G43" s="72"/>
      <c r="H43" s="72"/>
      <c r="I43" s="72"/>
      <c r="J43" s="59"/>
      <c r="K43" s="73"/>
      <c r="L43" s="73"/>
      <c r="M43" s="73"/>
      <c r="N43" s="73"/>
      <c r="O43" s="73"/>
      <c r="P43" s="72"/>
      <c r="Q43" s="72"/>
      <c r="R43" s="72"/>
      <c r="S43" s="72"/>
      <c r="T43" s="1"/>
      <c r="U43" s="1"/>
      <c r="V43" s="1"/>
      <c r="W43" s="73"/>
      <c r="X43" s="73"/>
      <c r="Y43" s="73"/>
      <c r="Z43" s="59" t="e">
        <f>CONCATENATE("exp_",#REF!)</f>
        <v>#REF!</v>
      </c>
      <c r="AA43" s="59" t="e">
        <f>#REF!</f>
        <v>#REF!</v>
      </c>
      <c r="AB43" s="73"/>
      <c r="AD43" s="59"/>
      <c r="AE43" s="59"/>
      <c r="AF43" s="59"/>
      <c r="AG43" s="59"/>
      <c r="AH43" s="59"/>
      <c r="AI43" s="59"/>
      <c r="AJ43" s="59"/>
    </row>
    <row r="44">
      <c r="A44" s="1" t="s">
        <v>116</v>
      </c>
      <c r="B44" s="1" t="e">
        <f>#REF!</f>
        <v>#REF!</v>
      </c>
      <c r="C44" s="59"/>
      <c r="D44" s="59"/>
      <c r="E44" s="72"/>
      <c r="F44" s="72"/>
      <c r="G44" s="72"/>
      <c r="H44" s="72"/>
      <c r="I44" s="72"/>
      <c r="J44" s="59"/>
      <c r="K44" s="73"/>
      <c r="L44" s="73"/>
      <c r="M44" s="73"/>
      <c r="N44" s="73"/>
      <c r="O44" s="73"/>
      <c r="P44" s="72"/>
      <c r="Q44" s="72"/>
      <c r="R44" s="72"/>
      <c r="S44" s="72"/>
      <c r="T44" s="1"/>
      <c r="U44" s="1"/>
      <c r="V44" s="1"/>
      <c r="W44" s="73"/>
      <c r="X44" s="73"/>
      <c r="Y44" s="73"/>
      <c r="Z44" s="59" t="e">
        <f>CONCATENATE("exp_",#REF!)</f>
        <v>#REF!</v>
      </c>
      <c r="AA44" s="59" t="e">
        <f>#REF!</f>
        <v>#REF!</v>
      </c>
      <c r="AB44" s="73"/>
      <c r="AD44" s="59"/>
      <c r="AE44" s="59"/>
      <c r="AF44" s="59"/>
      <c r="AG44" s="59"/>
      <c r="AH44" s="59"/>
      <c r="AI44" s="59"/>
      <c r="AJ44" s="59"/>
    </row>
    <row r="45">
      <c r="A45" s="1" t="s">
        <v>116</v>
      </c>
      <c r="B45" s="1" t="e">
        <f>#REF!</f>
        <v>#REF!</v>
      </c>
      <c r="C45" s="59"/>
      <c r="D45" s="59"/>
      <c r="E45" s="72"/>
      <c r="F45" s="72"/>
      <c r="G45" s="72"/>
      <c r="H45" s="72"/>
      <c r="I45" s="72"/>
      <c r="J45" s="59"/>
      <c r="K45" s="73"/>
      <c r="L45" s="73"/>
      <c r="M45" s="73"/>
      <c r="N45" s="73"/>
      <c r="O45" s="73"/>
      <c r="P45" s="72"/>
      <c r="Q45" s="72"/>
      <c r="R45" s="72"/>
      <c r="S45" s="72"/>
      <c r="T45" s="1"/>
      <c r="U45" s="1"/>
      <c r="V45" s="1"/>
      <c r="W45" s="73"/>
      <c r="X45" s="73"/>
      <c r="Y45" s="73"/>
      <c r="Z45" s="59" t="e">
        <f>CONCATENATE("exp_",#REF!)</f>
        <v>#REF!</v>
      </c>
      <c r="AA45" s="59" t="e">
        <f>#REF!</f>
        <v>#REF!</v>
      </c>
      <c r="AB45" s="73"/>
      <c r="AD45" s="59"/>
      <c r="AE45" s="59"/>
      <c r="AF45" s="59"/>
      <c r="AG45" s="59"/>
      <c r="AH45" s="59"/>
      <c r="AI45" s="59"/>
      <c r="AJ45" s="59"/>
    </row>
    <row r="46">
      <c r="A46" s="1" t="s">
        <v>116</v>
      </c>
      <c r="B46" s="1" t="e">
        <f>#REF!</f>
        <v>#REF!</v>
      </c>
      <c r="C46" s="59"/>
      <c r="D46" s="59"/>
      <c r="E46" s="72"/>
      <c r="F46" s="72"/>
      <c r="G46" s="72"/>
      <c r="H46" s="72"/>
      <c r="I46" s="72"/>
      <c r="J46" s="59"/>
      <c r="K46" s="73"/>
      <c r="L46" s="73"/>
      <c r="M46" s="73"/>
      <c r="N46" s="73"/>
      <c r="O46" s="73"/>
      <c r="P46" s="72"/>
      <c r="Q46" s="72"/>
      <c r="R46" s="72"/>
      <c r="S46" s="72"/>
      <c r="T46" s="1"/>
      <c r="U46" s="1"/>
      <c r="V46" s="1"/>
      <c r="W46" s="73"/>
      <c r="X46" s="73"/>
      <c r="Y46" s="73"/>
      <c r="Z46" s="59" t="e">
        <f>CONCATENATE("exp_",#REF!)</f>
        <v>#REF!</v>
      </c>
      <c r="AA46" s="59" t="e">
        <f>#REF!</f>
        <v>#REF!</v>
      </c>
      <c r="AB46" s="73"/>
      <c r="AD46" s="59"/>
      <c r="AE46" s="59"/>
      <c r="AF46" s="59"/>
      <c r="AG46" s="59"/>
      <c r="AH46" s="59"/>
      <c r="AI46" s="59"/>
      <c r="AJ46" s="59"/>
    </row>
    <row r="47">
      <c r="A47" s="1" t="s">
        <v>116</v>
      </c>
      <c r="B47" s="1" t="e">
        <f>#REF!</f>
        <v>#REF!</v>
      </c>
      <c r="C47" s="59"/>
      <c r="D47" s="59"/>
      <c r="E47" s="72"/>
      <c r="F47" s="72"/>
      <c r="G47" s="72"/>
      <c r="H47" s="72"/>
      <c r="I47" s="72"/>
      <c r="J47" s="59"/>
      <c r="K47" s="73"/>
      <c r="L47" s="73"/>
      <c r="M47" s="73"/>
      <c r="N47" s="73"/>
      <c r="O47" s="73"/>
      <c r="P47" s="72"/>
      <c r="Q47" s="72"/>
      <c r="R47" s="72"/>
      <c r="S47" s="72"/>
      <c r="T47" s="1"/>
      <c r="U47" s="1"/>
      <c r="V47" s="1"/>
      <c r="W47" s="73"/>
      <c r="X47" s="73"/>
      <c r="Y47" s="73"/>
      <c r="Z47" s="59" t="e">
        <f>CONCATENATE("exp_",#REF!)</f>
        <v>#REF!</v>
      </c>
      <c r="AA47" s="59" t="e">
        <f>#REF!</f>
        <v>#REF!</v>
      </c>
      <c r="AB47" s="73"/>
      <c r="AD47" s="59"/>
      <c r="AE47" s="59"/>
      <c r="AF47" s="59"/>
      <c r="AG47" s="59"/>
      <c r="AH47" s="59"/>
      <c r="AI47" s="59"/>
      <c r="AJ47" s="59"/>
    </row>
    <row r="48">
      <c r="A48" s="1" t="s">
        <v>116</v>
      </c>
      <c r="B48" s="1" t="e">
        <f>#REF!</f>
        <v>#REF!</v>
      </c>
      <c r="C48" s="59"/>
      <c r="D48" s="59"/>
      <c r="E48" s="72"/>
      <c r="F48" s="72"/>
      <c r="G48" s="72"/>
      <c r="H48" s="72"/>
      <c r="I48" s="72"/>
      <c r="J48" s="59"/>
      <c r="K48" s="73"/>
      <c r="L48" s="73"/>
      <c r="M48" s="73"/>
      <c r="N48" s="73"/>
      <c r="O48" s="73"/>
      <c r="P48" s="72"/>
      <c r="Q48" s="72"/>
      <c r="R48" s="72"/>
      <c r="S48" s="72"/>
      <c r="T48" s="1"/>
      <c r="U48" s="1"/>
      <c r="V48" s="1"/>
      <c r="W48" s="73"/>
      <c r="X48" s="73"/>
      <c r="Y48" s="73"/>
      <c r="Z48" s="59" t="e">
        <f>CONCATENATE("exp_",#REF!)</f>
        <v>#REF!</v>
      </c>
      <c r="AA48" s="59" t="e">
        <f>#REF!</f>
        <v>#REF!</v>
      </c>
      <c r="AB48" s="73"/>
      <c r="AD48" s="59"/>
      <c r="AE48" s="59"/>
      <c r="AF48" s="59"/>
      <c r="AG48" s="59"/>
      <c r="AH48" s="59"/>
      <c r="AI48" s="59"/>
      <c r="AJ48" s="59"/>
    </row>
    <row r="49">
      <c r="A49" s="1" t="s">
        <v>116</v>
      </c>
      <c r="B49" s="1" t="e">
        <f>#REF!</f>
        <v>#REF!</v>
      </c>
      <c r="C49" s="59"/>
      <c r="D49" s="59"/>
      <c r="E49" s="72"/>
      <c r="F49" s="72"/>
      <c r="G49" s="72"/>
      <c r="H49" s="72"/>
      <c r="I49" s="72"/>
      <c r="J49" s="59"/>
      <c r="K49" s="73"/>
      <c r="L49" s="73"/>
      <c r="M49" s="73"/>
      <c r="N49" s="73"/>
      <c r="O49" s="73"/>
      <c r="P49" s="72"/>
      <c r="Q49" s="72"/>
      <c r="R49" s="72"/>
      <c r="S49" s="72"/>
      <c r="T49" s="1"/>
      <c r="U49" s="1"/>
      <c r="V49" s="1"/>
      <c r="W49" s="73"/>
      <c r="X49" s="73"/>
      <c r="Y49" s="73"/>
      <c r="Z49" s="59" t="e">
        <f>CONCATENATE("exp_",#REF!)</f>
        <v>#REF!</v>
      </c>
      <c r="AA49" s="59" t="e">
        <f>#REF!</f>
        <v>#REF!</v>
      </c>
      <c r="AB49" s="73"/>
      <c r="AD49" s="59"/>
      <c r="AE49" s="59"/>
      <c r="AF49" s="59"/>
      <c r="AG49" s="59"/>
      <c r="AH49" s="59"/>
      <c r="AI49" s="59"/>
      <c r="AJ49" s="59"/>
    </row>
    <row r="50">
      <c r="A50" s="1" t="s">
        <v>116</v>
      </c>
      <c r="B50" s="1" t="e">
        <f>#REF!</f>
        <v>#REF!</v>
      </c>
      <c r="C50" s="59"/>
      <c r="D50" s="59"/>
      <c r="E50" s="72"/>
      <c r="F50" s="72"/>
      <c r="G50" s="72"/>
      <c r="H50" s="72"/>
      <c r="I50" s="72"/>
      <c r="J50" s="59"/>
      <c r="K50" s="73"/>
      <c r="L50" s="73"/>
      <c r="M50" s="73"/>
      <c r="N50" s="73"/>
      <c r="O50" s="73"/>
      <c r="P50" s="72"/>
      <c r="Q50" s="72"/>
      <c r="R50" s="72"/>
      <c r="S50" s="72"/>
      <c r="T50" s="1"/>
      <c r="U50" s="1"/>
      <c r="V50" s="1"/>
      <c r="W50" s="73"/>
      <c r="X50" s="73"/>
      <c r="Y50" s="73"/>
      <c r="Z50" s="59" t="e">
        <f>CONCATENATE("exp_",#REF!)</f>
        <v>#REF!</v>
      </c>
      <c r="AA50" s="59" t="e">
        <f>#REF!</f>
        <v>#REF!</v>
      </c>
      <c r="AB50" s="73"/>
      <c r="AD50" s="59"/>
      <c r="AE50" s="59"/>
      <c r="AF50" s="59"/>
      <c r="AG50" s="59"/>
      <c r="AH50" s="59"/>
      <c r="AI50" s="59"/>
      <c r="AJ50" s="59"/>
    </row>
    <row r="51">
      <c r="A51" s="1" t="s">
        <v>116</v>
      </c>
      <c r="B51" s="1" t="e">
        <f>#REF!</f>
        <v>#REF!</v>
      </c>
      <c r="C51" s="59"/>
      <c r="D51" s="59"/>
      <c r="E51" s="72"/>
      <c r="F51" s="72"/>
      <c r="G51" s="72"/>
      <c r="H51" s="72"/>
      <c r="I51" s="72"/>
      <c r="J51" s="59"/>
      <c r="K51" s="73"/>
      <c r="L51" s="73"/>
      <c r="M51" s="73"/>
      <c r="N51" s="73"/>
      <c r="O51" s="73"/>
      <c r="P51" s="72"/>
      <c r="Q51" s="72"/>
      <c r="R51" s="72"/>
      <c r="S51" s="72"/>
      <c r="T51" s="1"/>
      <c r="U51" s="1"/>
      <c r="V51" s="1"/>
      <c r="W51" s="73"/>
      <c r="X51" s="73"/>
      <c r="Y51" s="73"/>
      <c r="Z51" s="59" t="e">
        <f>CONCATENATE("exp_",#REF!)</f>
        <v>#REF!</v>
      </c>
      <c r="AA51" s="59" t="e">
        <f>#REF!</f>
        <v>#REF!</v>
      </c>
      <c r="AB51" s="73"/>
      <c r="AD51" s="59"/>
      <c r="AE51" s="59"/>
      <c r="AF51" s="59"/>
      <c r="AG51" s="59"/>
      <c r="AH51" s="59"/>
      <c r="AI51" s="59"/>
      <c r="AJ51" s="59"/>
    </row>
    <row r="52">
      <c r="A52" s="1" t="s">
        <v>116</v>
      </c>
      <c r="B52" s="1" t="e">
        <f>#REF!</f>
        <v>#REF!</v>
      </c>
      <c r="C52" s="59"/>
      <c r="D52" s="59"/>
      <c r="E52" s="72"/>
      <c r="F52" s="72"/>
      <c r="G52" s="72"/>
      <c r="H52" s="72"/>
      <c r="I52" s="72"/>
      <c r="J52" s="59"/>
      <c r="K52" s="73"/>
      <c r="L52" s="73"/>
      <c r="M52" s="73"/>
      <c r="N52" s="73"/>
      <c r="O52" s="73"/>
      <c r="P52" s="72"/>
      <c r="Q52" s="72"/>
      <c r="R52" s="72"/>
      <c r="S52" s="72"/>
      <c r="T52" s="1"/>
      <c r="U52" s="1"/>
      <c r="V52" s="1"/>
      <c r="W52" s="73"/>
      <c r="X52" s="73"/>
      <c r="Y52" s="73"/>
      <c r="Z52" s="59" t="e">
        <f>CONCATENATE("exp_",#REF!)</f>
        <v>#REF!</v>
      </c>
      <c r="AA52" s="59" t="e">
        <f>#REF!</f>
        <v>#REF!</v>
      </c>
      <c r="AB52" s="73"/>
      <c r="AD52" s="59"/>
      <c r="AE52" s="59"/>
      <c r="AF52" s="59"/>
      <c r="AG52" s="59"/>
      <c r="AH52" s="59"/>
      <c r="AI52" s="59"/>
      <c r="AJ52" s="59"/>
    </row>
    <row r="53">
      <c r="A53" s="1" t="s">
        <v>116</v>
      </c>
      <c r="B53" s="1" t="e">
        <f>#REF!</f>
        <v>#REF!</v>
      </c>
      <c r="C53" s="59"/>
      <c r="D53" s="59"/>
      <c r="E53" s="72"/>
      <c r="F53" s="72"/>
      <c r="G53" s="72"/>
      <c r="H53" s="72"/>
      <c r="I53" s="72"/>
      <c r="J53" s="59"/>
      <c r="K53" s="73"/>
      <c r="L53" s="73"/>
      <c r="M53" s="73"/>
      <c r="N53" s="73"/>
      <c r="O53" s="73"/>
      <c r="P53" s="72"/>
      <c r="Q53" s="72"/>
      <c r="R53" s="72"/>
      <c r="S53" s="72"/>
      <c r="T53" s="1"/>
      <c r="U53" s="1"/>
      <c r="V53" s="1"/>
      <c r="W53" s="73"/>
      <c r="X53" s="73"/>
      <c r="Y53" s="73"/>
      <c r="Z53" s="59" t="e">
        <f>CONCATENATE("exp_",#REF!)</f>
        <v>#REF!</v>
      </c>
      <c r="AA53" s="59" t="e">
        <f>#REF!</f>
        <v>#REF!</v>
      </c>
      <c r="AB53" s="73"/>
      <c r="AD53" s="59"/>
      <c r="AE53" s="59"/>
      <c r="AF53" s="59"/>
      <c r="AG53" s="59"/>
      <c r="AH53" s="59"/>
      <c r="AI53" s="59"/>
      <c r="AJ53" s="59"/>
    </row>
    <row r="54">
      <c r="A54" s="1" t="s">
        <v>116</v>
      </c>
      <c r="B54" s="1" t="e">
        <f>#REF!</f>
        <v>#REF!</v>
      </c>
      <c r="C54" s="59"/>
      <c r="D54" s="59"/>
      <c r="E54" s="72"/>
      <c r="F54" s="72"/>
      <c r="G54" s="72"/>
      <c r="H54" s="72"/>
      <c r="I54" s="72"/>
      <c r="J54" s="59"/>
      <c r="K54" s="73"/>
      <c r="L54" s="73"/>
      <c r="M54" s="73"/>
      <c r="N54" s="73"/>
      <c r="O54" s="73"/>
      <c r="P54" s="72"/>
      <c r="Q54" s="72"/>
      <c r="R54" s="72"/>
      <c r="S54" s="72"/>
      <c r="T54" s="1"/>
      <c r="U54" s="1"/>
      <c r="V54" s="1"/>
      <c r="W54" s="73"/>
      <c r="X54" s="73"/>
      <c r="Y54" s="73"/>
      <c r="Z54" s="59" t="e">
        <f>CONCATENATE("exp_",#REF!)</f>
        <v>#REF!</v>
      </c>
      <c r="AA54" s="59" t="e">
        <f>#REF!</f>
        <v>#REF!</v>
      </c>
      <c r="AB54" s="73"/>
      <c r="AD54" s="59"/>
      <c r="AE54" s="59"/>
      <c r="AF54" s="59"/>
      <c r="AG54" s="59"/>
      <c r="AH54" s="59"/>
      <c r="AI54" s="59"/>
      <c r="AJ54" s="59"/>
    </row>
    <row r="55">
      <c r="A55" s="1" t="s">
        <v>116</v>
      </c>
      <c r="B55" s="1" t="e">
        <f>#REF!</f>
        <v>#REF!</v>
      </c>
      <c r="C55" s="59"/>
      <c r="D55" s="59"/>
      <c r="E55" s="72"/>
      <c r="F55" s="72"/>
      <c r="G55" s="72"/>
      <c r="H55" s="72"/>
      <c r="I55" s="72"/>
      <c r="J55" s="59"/>
      <c r="K55" s="73"/>
      <c r="L55" s="73"/>
      <c r="M55" s="73"/>
      <c r="N55" s="73"/>
      <c r="O55" s="73"/>
      <c r="P55" s="72"/>
      <c r="Q55" s="72"/>
      <c r="R55" s="72"/>
      <c r="S55" s="72"/>
      <c r="T55" s="1"/>
      <c r="U55" s="1"/>
      <c r="V55" s="1"/>
      <c r="W55" s="73"/>
      <c r="X55" s="73"/>
      <c r="Y55" s="73"/>
      <c r="Z55" s="59" t="e">
        <f>CONCATENATE("exp_",#REF!)</f>
        <v>#REF!</v>
      </c>
      <c r="AA55" s="59" t="e">
        <f>#REF!</f>
        <v>#REF!</v>
      </c>
      <c r="AB55" s="73"/>
      <c r="AD55" s="59"/>
      <c r="AE55" s="59"/>
      <c r="AF55" s="59"/>
      <c r="AG55" s="59"/>
      <c r="AH55" s="59"/>
      <c r="AI55" s="59"/>
      <c r="AJ55" s="59"/>
    </row>
    <row r="56">
      <c r="A56" s="1" t="s">
        <v>116</v>
      </c>
      <c r="B56" s="1" t="e">
        <f>#REF!</f>
        <v>#REF!</v>
      </c>
      <c r="C56" s="59"/>
      <c r="D56" s="59"/>
      <c r="E56" s="72"/>
      <c r="F56" s="72"/>
      <c r="G56" s="72"/>
      <c r="H56" s="72"/>
      <c r="I56" s="72"/>
      <c r="J56" s="59"/>
      <c r="K56" s="73"/>
      <c r="L56" s="73"/>
      <c r="M56" s="73"/>
      <c r="N56" s="73"/>
      <c r="O56" s="73"/>
      <c r="P56" s="72"/>
      <c r="Q56" s="72"/>
      <c r="R56" s="72"/>
      <c r="S56" s="72"/>
      <c r="T56" s="1"/>
      <c r="U56" s="1"/>
      <c r="V56" s="1"/>
      <c r="W56" s="73"/>
      <c r="X56" s="73"/>
      <c r="Y56" s="73"/>
      <c r="Z56" s="59" t="e">
        <f>CONCATENATE("exp_",#REF!)</f>
        <v>#REF!</v>
      </c>
      <c r="AA56" s="59" t="e">
        <f>#REF!</f>
        <v>#REF!</v>
      </c>
      <c r="AB56" s="73"/>
      <c r="AD56" s="59"/>
      <c r="AE56" s="59"/>
      <c r="AF56" s="59"/>
      <c r="AG56" s="59"/>
      <c r="AH56" s="59"/>
      <c r="AI56" s="59"/>
      <c r="AJ56" s="59"/>
    </row>
    <row r="57">
      <c r="A57" s="1" t="s">
        <v>116</v>
      </c>
      <c r="B57" s="1" t="e">
        <f>#REF!</f>
        <v>#REF!</v>
      </c>
      <c r="C57" s="59"/>
      <c r="D57" s="59"/>
      <c r="E57" s="72"/>
      <c r="F57" s="72"/>
      <c r="G57" s="72"/>
      <c r="H57" s="72"/>
      <c r="I57" s="72"/>
      <c r="J57" s="59"/>
      <c r="K57" s="73"/>
      <c r="L57" s="73"/>
      <c r="M57" s="73"/>
      <c r="N57" s="73"/>
      <c r="O57" s="73"/>
      <c r="P57" s="72"/>
      <c r="Q57" s="72"/>
      <c r="R57" s="72"/>
      <c r="S57" s="72"/>
      <c r="T57" s="1"/>
      <c r="U57" s="1"/>
      <c r="V57" s="1"/>
      <c r="W57" s="73"/>
      <c r="X57" s="73"/>
      <c r="Y57" s="73"/>
      <c r="Z57" s="59" t="e">
        <f>CONCATENATE("exp_",#REF!)</f>
        <v>#REF!</v>
      </c>
      <c r="AA57" s="59" t="e">
        <f>#REF!</f>
        <v>#REF!</v>
      </c>
      <c r="AB57" s="73"/>
      <c r="AD57" s="59"/>
      <c r="AE57" s="59"/>
      <c r="AF57" s="59"/>
      <c r="AG57" s="59"/>
      <c r="AH57" s="59"/>
      <c r="AI57" s="59"/>
      <c r="AJ57" s="59"/>
    </row>
    <row r="58">
      <c r="A58" s="1" t="s">
        <v>116</v>
      </c>
      <c r="B58" s="1" t="e">
        <f>#REF!</f>
        <v>#REF!</v>
      </c>
      <c r="C58" s="59"/>
      <c r="D58" s="59"/>
      <c r="E58" s="72"/>
      <c r="F58" s="72"/>
      <c r="G58" s="72"/>
      <c r="H58" s="72"/>
      <c r="I58" s="72"/>
      <c r="J58" s="59"/>
      <c r="K58" s="73"/>
      <c r="L58" s="73"/>
      <c r="M58" s="73"/>
      <c r="N58" s="73"/>
      <c r="O58" s="73"/>
      <c r="P58" s="72"/>
      <c r="Q58" s="72"/>
      <c r="R58" s="72"/>
      <c r="S58" s="72"/>
      <c r="T58" s="1"/>
      <c r="U58" s="1"/>
      <c r="V58" s="1"/>
      <c r="W58" s="73"/>
      <c r="X58" s="73"/>
      <c r="Y58" s="73"/>
      <c r="Z58" s="59" t="e">
        <f>CONCATENATE("exp_",#REF!)</f>
        <v>#REF!</v>
      </c>
      <c r="AA58" s="59" t="e">
        <f>#REF!</f>
        <v>#REF!</v>
      </c>
      <c r="AB58" s="73"/>
      <c r="AD58" s="59"/>
      <c r="AE58" s="59"/>
      <c r="AF58" s="59"/>
      <c r="AG58" s="59"/>
      <c r="AH58" s="59"/>
      <c r="AI58" s="59"/>
      <c r="AJ58" s="59"/>
    </row>
    <row r="59">
      <c r="A59" s="1" t="s">
        <v>116</v>
      </c>
      <c r="B59" s="1" t="e">
        <f>#REF!</f>
        <v>#REF!</v>
      </c>
      <c r="C59" s="59"/>
      <c r="D59" s="59"/>
      <c r="E59" s="72"/>
      <c r="F59" s="72"/>
      <c r="G59" s="72"/>
      <c r="H59" s="72"/>
      <c r="I59" s="72"/>
      <c r="J59" s="59"/>
      <c r="K59" s="73"/>
      <c r="L59" s="73"/>
      <c r="M59" s="73"/>
      <c r="N59" s="73"/>
      <c r="O59" s="73"/>
      <c r="P59" s="72"/>
      <c r="Q59" s="72"/>
      <c r="R59" s="72"/>
      <c r="S59" s="72"/>
      <c r="T59" s="1"/>
      <c r="U59" s="1"/>
      <c r="V59" s="1"/>
      <c r="W59" s="73"/>
      <c r="X59" s="73"/>
      <c r="Y59" s="73"/>
      <c r="Z59" s="59" t="e">
        <f>CONCATENATE("exp_",#REF!)</f>
        <v>#REF!</v>
      </c>
      <c r="AA59" s="59" t="e">
        <f>#REF!</f>
        <v>#REF!</v>
      </c>
      <c r="AB59" s="73"/>
      <c r="AD59" s="59"/>
      <c r="AE59" s="59"/>
      <c r="AF59" s="59"/>
      <c r="AG59" s="59"/>
      <c r="AH59" s="59"/>
      <c r="AI59" s="59"/>
      <c r="AJ59" s="59"/>
    </row>
    <row r="60">
      <c r="A60" s="1" t="s">
        <v>116</v>
      </c>
      <c r="B60" s="1" t="e">
        <f>#REF!</f>
        <v>#REF!</v>
      </c>
      <c r="C60" s="59"/>
      <c r="D60" s="59"/>
      <c r="E60" s="72"/>
      <c r="F60" s="72"/>
      <c r="G60" s="72"/>
      <c r="H60" s="72"/>
      <c r="I60" s="72"/>
      <c r="J60" s="59"/>
      <c r="K60" s="73"/>
      <c r="L60" s="73"/>
      <c r="M60" s="73"/>
      <c r="N60" s="73"/>
      <c r="O60" s="73"/>
      <c r="P60" s="72"/>
      <c r="Q60" s="72"/>
      <c r="R60" s="72"/>
      <c r="S60" s="72"/>
      <c r="T60" s="1"/>
      <c r="U60" s="1"/>
      <c r="V60" s="1"/>
      <c r="W60" s="73"/>
      <c r="X60" s="73"/>
      <c r="Y60" s="73"/>
      <c r="Z60" s="59" t="e">
        <f>CONCATENATE("exp_",#REF!)</f>
        <v>#REF!</v>
      </c>
      <c r="AA60" s="59" t="e">
        <f>#REF!</f>
        <v>#REF!</v>
      </c>
      <c r="AB60" s="73"/>
      <c r="AD60" s="59"/>
      <c r="AE60" s="59"/>
      <c r="AF60" s="59"/>
      <c r="AG60" s="59"/>
      <c r="AH60" s="59"/>
      <c r="AI60" s="59"/>
      <c r="AJ60" s="59"/>
    </row>
    <row r="61">
      <c r="A61" s="1" t="s">
        <v>116</v>
      </c>
      <c r="B61" s="1" t="e">
        <f>#REF!</f>
        <v>#REF!</v>
      </c>
      <c r="C61" s="59"/>
      <c r="D61" s="59"/>
      <c r="E61" s="72"/>
      <c r="F61" s="72"/>
      <c r="G61" s="72"/>
      <c r="H61" s="72"/>
      <c r="I61" s="72"/>
      <c r="J61" s="59"/>
      <c r="K61" s="73"/>
      <c r="L61" s="73"/>
      <c r="M61" s="73"/>
      <c r="N61" s="73"/>
      <c r="O61" s="73"/>
      <c r="P61" s="72"/>
      <c r="Q61" s="72"/>
      <c r="R61" s="72"/>
      <c r="S61" s="72"/>
      <c r="T61" s="1"/>
      <c r="U61" s="1"/>
      <c r="V61" s="1"/>
      <c r="W61" s="73"/>
      <c r="X61" s="73"/>
      <c r="Y61" s="73"/>
      <c r="Z61" s="59" t="e">
        <f>CONCATENATE("exp_",#REF!)</f>
        <v>#REF!</v>
      </c>
      <c r="AA61" s="59" t="e">
        <f>#REF!</f>
        <v>#REF!</v>
      </c>
      <c r="AB61" s="73"/>
      <c r="AD61" s="59"/>
      <c r="AE61" s="59"/>
      <c r="AF61" s="59"/>
      <c r="AG61" s="59"/>
      <c r="AH61" s="59"/>
      <c r="AI61" s="59"/>
      <c r="AJ61" s="59"/>
    </row>
    <row r="62">
      <c r="A62" s="1" t="s">
        <v>116</v>
      </c>
      <c r="B62" s="1" t="e">
        <f>#REF!</f>
        <v>#REF!</v>
      </c>
      <c r="C62" s="59"/>
      <c r="D62" s="59"/>
      <c r="E62" s="72"/>
      <c r="F62" s="72"/>
      <c r="G62" s="72"/>
      <c r="H62" s="72"/>
      <c r="I62" s="72"/>
      <c r="J62" s="59"/>
      <c r="K62" s="73"/>
      <c r="L62" s="73"/>
      <c r="M62" s="73"/>
      <c r="N62" s="73"/>
      <c r="O62" s="73"/>
      <c r="P62" s="72"/>
      <c r="Q62" s="72"/>
      <c r="R62" s="72"/>
      <c r="S62" s="72"/>
      <c r="T62" s="1"/>
      <c r="U62" s="1"/>
      <c r="V62" s="1"/>
      <c r="W62" s="73"/>
      <c r="X62" s="73"/>
      <c r="Y62" s="73"/>
      <c r="Z62" s="59" t="e">
        <f>CONCATENATE("exp_",#REF!)</f>
        <v>#REF!</v>
      </c>
      <c r="AA62" s="59" t="e">
        <f>#REF!</f>
        <v>#REF!</v>
      </c>
      <c r="AB62" s="73"/>
      <c r="AD62" s="59"/>
      <c r="AE62" s="59"/>
      <c r="AF62" s="59"/>
      <c r="AG62" s="59"/>
      <c r="AH62" s="59"/>
      <c r="AI62" s="59"/>
      <c r="AJ62" s="59"/>
    </row>
    <row r="63">
      <c r="A63" s="1" t="s">
        <v>116</v>
      </c>
      <c r="B63" s="1" t="e">
        <f>#REF!</f>
        <v>#REF!</v>
      </c>
      <c r="C63" s="59"/>
      <c r="D63" s="59"/>
      <c r="E63" s="72"/>
      <c r="F63" s="72"/>
      <c r="G63" s="72"/>
      <c r="H63" s="72"/>
      <c r="I63" s="72"/>
      <c r="J63" s="59"/>
      <c r="K63" s="73"/>
      <c r="L63" s="73"/>
      <c r="M63" s="73"/>
      <c r="N63" s="73"/>
      <c r="O63" s="73"/>
      <c r="P63" s="72"/>
      <c r="Q63" s="72"/>
      <c r="R63" s="72"/>
      <c r="S63" s="72"/>
      <c r="T63" s="1"/>
      <c r="U63" s="1"/>
      <c r="V63" s="1"/>
      <c r="W63" s="73"/>
      <c r="X63" s="73"/>
      <c r="Y63" s="73"/>
      <c r="Z63" s="59" t="e">
        <f>CONCATENATE("exp_",#REF!)</f>
        <v>#REF!</v>
      </c>
      <c r="AA63" s="59" t="e">
        <f>#REF!</f>
        <v>#REF!</v>
      </c>
      <c r="AB63" s="73"/>
      <c r="AD63" s="59"/>
      <c r="AE63" s="59"/>
      <c r="AF63" s="59"/>
      <c r="AG63" s="59"/>
      <c r="AH63" s="59"/>
      <c r="AI63" s="59"/>
      <c r="AJ63" s="59"/>
    </row>
    <row r="64">
      <c r="A64" s="1" t="s">
        <v>116</v>
      </c>
      <c r="B64" s="1" t="e">
        <f>#REF!</f>
        <v>#REF!</v>
      </c>
      <c r="C64" s="59"/>
      <c r="D64" s="59"/>
      <c r="E64" s="72"/>
      <c r="F64" s="72"/>
      <c r="G64" s="72"/>
      <c r="H64" s="72"/>
      <c r="I64" s="72"/>
      <c r="J64" s="59"/>
      <c r="K64" s="73"/>
      <c r="L64" s="73"/>
      <c r="M64" s="73"/>
      <c r="N64" s="73"/>
      <c r="O64" s="73"/>
      <c r="P64" s="72"/>
      <c r="Q64" s="72"/>
      <c r="R64" s="72"/>
      <c r="S64" s="72"/>
      <c r="T64" s="1"/>
      <c r="U64" s="1"/>
      <c r="V64" s="1"/>
      <c r="W64" s="73"/>
      <c r="X64" s="73"/>
      <c r="Y64" s="73"/>
      <c r="Z64" s="59" t="e">
        <f>CONCATENATE("exp_",#REF!)</f>
        <v>#REF!</v>
      </c>
      <c r="AA64" s="59" t="e">
        <f>#REF!</f>
        <v>#REF!</v>
      </c>
      <c r="AB64" s="73"/>
      <c r="AD64" s="59"/>
      <c r="AE64" s="59"/>
      <c r="AF64" s="59"/>
      <c r="AG64" s="59"/>
      <c r="AH64" s="59"/>
      <c r="AI64" s="59"/>
      <c r="AJ64" s="59"/>
    </row>
    <row r="65">
      <c r="A65" s="1" t="s">
        <v>116</v>
      </c>
      <c r="B65" s="1" t="e">
        <f>#REF!</f>
        <v>#REF!</v>
      </c>
      <c r="C65" s="59"/>
      <c r="D65" s="59"/>
      <c r="E65" s="72"/>
      <c r="F65" s="72"/>
      <c r="G65" s="72"/>
      <c r="H65" s="72"/>
      <c r="I65" s="72"/>
      <c r="J65" s="59"/>
      <c r="K65" s="73"/>
      <c r="L65" s="73"/>
      <c r="M65" s="73"/>
      <c r="N65" s="73"/>
      <c r="O65" s="73"/>
      <c r="P65" s="72"/>
      <c r="Q65" s="72"/>
      <c r="R65" s="72"/>
      <c r="S65" s="72"/>
      <c r="T65" s="1"/>
      <c r="U65" s="1"/>
      <c r="V65" s="1"/>
      <c r="W65" s="73"/>
      <c r="X65" s="73"/>
      <c r="Y65" s="73"/>
      <c r="Z65" s="59" t="e">
        <f>CONCATENATE("exp_",#REF!)</f>
        <v>#REF!</v>
      </c>
      <c r="AA65" s="59" t="e">
        <f>#REF!</f>
        <v>#REF!</v>
      </c>
      <c r="AB65" s="73"/>
      <c r="AD65" s="59"/>
      <c r="AE65" s="59"/>
      <c r="AF65" s="59"/>
      <c r="AG65" s="59"/>
      <c r="AH65" s="59"/>
      <c r="AI65" s="59"/>
      <c r="AJ65" s="59"/>
    </row>
    <row r="66">
      <c r="A66" s="1" t="s">
        <v>116</v>
      </c>
      <c r="B66" s="1" t="e">
        <f>#REF!</f>
        <v>#REF!</v>
      </c>
      <c r="C66" s="59"/>
      <c r="D66" s="59"/>
      <c r="E66" s="72"/>
      <c r="F66" s="72"/>
      <c r="G66" s="72"/>
      <c r="H66" s="72"/>
      <c r="I66" s="72"/>
      <c r="J66" s="59"/>
      <c r="K66" s="73"/>
      <c r="L66" s="73"/>
      <c r="M66" s="73"/>
      <c r="N66" s="73"/>
      <c r="O66" s="73"/>
      <c r="P66" s="72"/>
      <c r="Q66" s="72"/>
      <c r="R66" s="72"/>
      <c r="S66" s="72"/>
      <c r="T66" s="1"/>
      <c r="U66" s="1"/>
      <c r="V66" s="1"/>
      <c r="W66" s="73"/>
      <c r="X66" s="73"/>
      <c r="Y66" s="73"/>
      <c r="Z66" s="59" t="e">
        <f>CONCATENATE("exp_",#REF!)</f>
        <v>#REF!</v>
      </c>
      <c r="AA66" s="59" t="e">
        <f>#REF!</f>
        <v>#REF!</v>
      </c>
      <c r="AB66" s="73"/>
      <c r="AD66" s="59"/>
      <c r="AE66" s="59"/>
      <c r="AF66" s="59"/>
      <c r="AG66" s="59"/>
      <c r="AH66" s="59"/>
      <c r="AI66" s="59"/>
      <c r="AJ66" s="59"/>
    </row>
    <row r="67">
      <c r="A67" s="1" t="s">
        <v>116</v>
      </c>
      <c r="B67" s="1" t="e">
        <f>#REF!</f>
        <v>#REF!</v>
      </c>
      <c r="C67" s="59"/>
      <c r="D67" s="59"/>
      <c r="E67" s="72"/>
      <c r="F67" s="72"/>
      <c r="G67" s="72"/>
      <c r="H67" s="72"/>
      <c r="I67" s="72"/>
      <c r="J67" s="59"/>
      <c r="K67" s="73"/>
      <c r="L67" s="73"/>
      <c r="M67" s="73"/>
      <c r="N67" s="73"/>
      <c r="O67" s="73"/>
      <c r="P67" s="72"/>
      <c r="Q67" s="72"/>
      <c r="R67" s="72"/>
      <c r="S67" s="72"/>
      <c r="T67" s="1"/>
      <c r="U67" s="1"/>
      <c r="V67" s="1"/>
      <c r="W67" s="73"/>
      <c r="X67" s="73"/>
      <c r="Y67" s="73"/>
      <c r="Z67" s="59" t="e">
        <f>CONCATENATE("exp_",#REF!)</f>
        <v>#REF!</v>
      </c>
      <c r="AA67" s="59" t="e">
        <f>#REF!</f>
        <v>#REF!</v>
      </c>
      <c r="AB67" s="73"/>
      <c r="AD67" s="59"/>
      <c r="AE67" s="59"/>
      <c r="AF67" s="59"/>
      <c r="AG67" s="59"/>
      <c r="AH67" s="59"/>
      <c r="AI67" s="59"/>
      <c r="AJ67" s="59"/>
    </row>
    <row r="68">
      <c r="A68" s="1" t="s">
        <v>116</v>
      </c>
      <c r="B68" s="1" t="e">
        <f>#REF!</f>
        <v>#REF!</v>
      </c>
      <c r="C68" s="59"/>
      <c r="D68" s="59"/>
      <c r="E68" s="72"/>
      <c r="F68" s="72"/>
      <c r="G68" s="72"/>
      <c r="H68" s="72"/>
      <c r="I68" s="72"/>
      <c r="J68" s="59"/>
      <c r="K68" s="73"/>
      <c r="L68" s="73"/>
      <c r="M68" s="73"/>
      <c r="N68" s="73"/>
      <c r="O68" s="73"/>
      <c r="P68" s="72"/>
      <c r="Q68" s="72"/>
      <c r="R68" s="72"/>
      <c r="S68" s="72"/>
      <c r="T68" s="1"/>
      <c r="U68" s="1"/>
      <c r="V68" s="1"/>
      <c r="W68" s="73"/>
      <c r="X68" s="73"/>
      <c r="Y68" s="73"/>
      <c r="Z68" s="59" t="e">
        <f>CONCATENATE("exp_",#REF!)</f>
        <v>#REF!</v>
      </c>
      <c r="AA68" s="59" t="e">
        <f>#REF!</f>
        <v>#REF!</v>
      </c>
      <c r="AB68" s="73"/>
      <c r="AD68" s="59"/>
      <c r="AE68" s="59"/>
      <c r="AF68" s="59"/>
      <c r="AG68" s="59"/>
      <c r="AH68" s="59"/>
      <c r="AI68" s="59"/>
      <c r="AJ68" s="59"/>
    </row>
    <row r="69">
      <c r="A69" s="1" t="s">
        <v>116</v>
      </c>
      <c r="B69" s="1" t="e">
        <f>#REF!</f>
        <v>#REF!</v>
      </c>
      <c r="C69" s="59"/>
      <c r="D69" s="59"/>
      <c r="E69" s="72"/>
      <c r="F69" s="72"/>
      <c r="G69" s="72"/>
      <c r="H69" s="72"/>
      <c r="I69" s="72"/>
      <c r="J69" s="59"/>
      <c r="K69" s="73"/>
      <c r="L69" s="73"/>
      <c r="M69" s="73"/>
      <c r="N69" s="73"/>
      <c r="O69" s="73"/>
      <c r="P69" s="72"/>
      <c r="Q69" s="72"/>
      <c r="R69" s="72"/>
      <c r="S69" s="72"/>
      <c r="T69" s="1"/>
      <c r="U69" s="1"/>
      <c r="V69" s="1"/>
      <c r="W69" s="73"/>
      <c r="X69" s="73"/>
      <c r="Y69" s="73"/>
      <c r="Z69" s="59" t="e">
        <f>CONCATENATE("exp_",#REF!)</f>
        <v>#REF!</v>
      </c>
      <c r="AA69" s="59" t="e">
        <f>#REF!</f>
        <v>#REF!</v>
      </c>
      <c r="AB69" s="73"/>
      <c r="AD69" s="59"/>
      <c r="AE69" s="59"/>
      <c r="AF69" s="59"/>
      <c r="AG69" s="59"/>
      <c r="AH69" s="59"/>
      <c r="AI69" s="59"/>
      <c r="AJ69" s="59"/>
    </row>
    <row r="70">
      <c r="A70" s="1" t="s">
        <v>116</v>
      </c>
      <c r="B70" s="1" t="e">
        <f>#REF!</f>
        <v>#REF!</v>
      </c>
      <c r="C70" s="59"/>
      <c r="D70" s="59"/>
      <c r="E70" s="72"/>
      <c r="F70" s="72"/>
      <c r="G70" s="72"/>
      <c r="H70" s="72"/>
      <c r="I70" s="72"/>
      <c r="J70" s="59"/>
      <c r="K70" s="73"/>
      <c r="L70" s="73"/>
      <c r="M70" s="73"/>
      <c r="N70" s="73"/>
      <c r="O70" s="73"/>
      <c r="P70" s="72"/>
      <c r="Q70" s="72"/>
      <c r="R70" s="72"/>
      <c r="S70" s="72"/>
      <c r="T70" s="1"/>
      <c r="U70" s="1"/>
      <c r="V70" s="1"/>
      <c r="W70" s="73"/>
      <c r="X70" s="73"/>
      <c r="Y70" s="73"/>
      <c r="Z70" s="59" t="e">
        <f>CONCATENATE("exp_",#REF!)</f>
        <v>#REF!</v>
      </c>
      <c r="AA70" s="59" t="e">
        <f>#REF!</f>
        <v>#REF!</v>
      </c>
      <c r="AB70" s="73"/>
      <c r="AD70" s="59"/>
      <c r="AE70" s="59"/>
      <c r="AF70" s="59"/>
      <c r="AG70" s="59"/>
      <c r="AH70" s="59"/>
      <c r="AI70" s="59"/>
      <c r="AJ70" s="59"/>
    </row>
    <row r="71">
      <c r="A71" s="1" t="s">
        <v>116</v>
      </c>
      <c r="B71" s="1" t="e">
        <f>#REF!</f>
        <v>#REF!</v>
      </c>
      <c r="C71" s="59"/>
      <c r="D71" s="59"/>
      <c r="E71" s="72"/>
      <c r="F71" s="72"/>
      <c r="G71" s="72"/>
      <c r="H71" s="72"/>
      <c r="I71" s="72"/>
      <c r="J71" s="59"/>
      <c r="K71" s="73"/>
      <c r="L71" s="73"/>
      <c r="M71" s="73"/>
      <c r="N71" s="73"/>
      <c r="O71" s="73"/>
      <c r="P71" s="72"/>
      <c r="Q71" s="72"/>
      <c r="R71" s="72"/>
      <c r="S71" s="72"/>
      <c r="T71" s="1"/>
      <c r="U71" s="1"/>
      <c r="V71" s="1"/>
      <c r="W71" s="73"/>
      <c r="X71" s="73"/>
      <c r="Y71" s="73"/>
      <c r="Z71" s="59" t="e">
        <f>CONCATENATE("exp_",#REF!)</f>
        <v>#REF!</v>
      </c>
      <c r="AA71" s="59" t="e">
        <f>#REF!</f>
        <v>#REF!</v>
      </c>
      <c r="AB71" s="73"/>
      <c r="AD71" s="59"/>
      <c r="AE71" s="59"/>
      <c r="AF71" s="59"/>
      <c r="AG71" s="59"/>
      <c r="AH71" s="59"/>
      <c r="AI71" s="59"/>
      <c r="AJ71" s="59"/>
    </row>
    <row r="72">
      <c r="A72" s="1" t="s">
        <v>116</v>
      </c>
      <c r="B72" s="1" t="e">
        <f>#REF!</f>
        <v>#REF!</v>
      </c>
      <c r="C72" s="59"/>
      <c r="D72" s="59"/>
      <c r="E72" s="72"/>
      <c r="F72" s="72"/>
      <c r="G72" s="72"/>
      <c r="H72" s="72"/>
      <c r="I72" s="72"/>
      <c r="J72" s="59"/>
      <c r="K72" s="73"/>
      <c r="L72" s="73"/>
      <c r="M72" s="73"/>
      <c r="N72" s="73"/>
      <c r="O72" s="73"/>
      <c r="P72" s="72"/>
      <c r="Q72" s="72"/>
      <c r="R72" s="72"/>
      <c r="S72" s="72"/>
      <c r="T72" s="1"/>
      <c r="U72" s="1"/>
      <c r="V72" s="1"/>
      <c r="W72" s="73"/>
      <c r="X72" s="73"/>
      <c r="Y72" s="73"/>
      <c r="Z72" s="59" t="e">
        <f>CONCATENATE("exp_",#REF!)</f>
        <v>#REF!</v>
      </c>
      <c r="AA72" s="59" t="e">
        <f>#REF!</f>
        <v>#REF!</v>
      </c>
      <c r="AB72" s="73"/>
      <c r="AD72" s="59"/>
      <c r="AE72" s="59"/>
      <c r="AF72" s="59"/>
      <c r="AG72" s="59"/>
      <c r="AH72" s="59"/>
      <c r="AI72" s="59"/>
      <c r="AJ72" s="59"/>
    </row>
    <row r="73">
      <c r="A73" s="1" t="s">
        <v>116</v>
      </c>
      <c r="B73" s="1" t="e">
        <f>#REF!</f>
        <v>#REF!</v>
      </c>
      <c r="C73" s="59"/>
      <c r="D73" s="59"/>
      <c r="E73" s="72"/>
      <c r="F73" s="72"/>
      <c r="G73" s="72"/>
      <c r="H73" s="72"/>
      <c r="I73" s="72"/>
      <c r="J73" s="59"/>
      <c r="K73" s="73"/>
      <c r="L73" s="73"/>
      <c r="M73" s="73"/>
      <c r="N73" s="73"/>
      <c r="O73" s="73"/>
      <c r="P73" s="72"/>
      <c r="Q73" s="72"/>
      <c r="R73" s="72"/>
      <c r="S73" s="72"/>
      <c r="T73" s="1"/>
      <c r="U73" s="1"/>
      <c r="V73" s="1"/>
      <c r="W73" s="73"/>
      <c r="X73" s="73"/>
      <c r="Y73" s="73"/>
      <c r="Z73" s="59" t="e">
        <f>CONCATENATE("exp_",#REF!)</f>
        <v>#REF!</v>
      </c>
      <c r="AA73" s="59" t="e">
        <f>#REF!</f>
        <v>#REF!</v>
      </c>
      <c r="AB73" s="73"/>
      <c r="AD73" s="59"/>
      <c r="AE73" s="59"/>
      <c r="AF73" s="59"/>
      <c r="AG73" s="59"/>
      <c r="AH73" s="59"/>
      <c r="AI73" s="59"/>
      <c r="AJ73" s="59"/>
    </row>
    <row r="74">
      <c r="A74" s="1" t="s">
        <v>116</v>
      </c>
      <c r="B74" s="1" t="e">
        <f>#REF!</f>
        <v>#REF!</v>
      </c>
      <c r="C74" s="59"/>
      <c r="D74" s="59"/>
      <c r="E74" s="72"/>
      <c r="F74" s="72"/>
      <c r="G74" s="72"/>
      <c r="H74" s="72"/>
      <c r="I74" s="72"/>
      <c r="J74" s="59"/>
      <c r="K74" s="73"/>
      <c r="L74" s="73"/>
      <c r="M74" s="73"/>
      <c r="N74" s="73"/>
      <c r="O74" s="73"/>
      <c r="P74" s="72"/>
      <c r="Q74" s="72"/>
      <c r="R74" s="72"/>
      <c r="S74" s="72"/>
      <c r="T74" s="1"/>
      <c r="U74" s="1"/>
      <c r="V74" s="1"/>
      <c r="W74" s="73"/>
      <c r="X74" s="73"/>
      <c r="Y74" s="73"/>
      <c r="Z74" s="59" t="e">
        <f>CONCATENATE("exp_",#REF!)</f>
        <v>#REF!</v>
      </c>
      <c r="AA74" s="59" t="e">
        <f>#REF!</f>
        <v>#REF!</v>
      </c>
      <c r="AB74" s="73"/>
      <c r="AD74" s="59"/>
      <c r="AE74" s="59"/>
      <c r="AF74" s="59"/>
      <c r="AG74" s="59"/>
      <c r="AH74" s="59"/>
      <c r="AI74" s="59"/>
      <c r="AJ74" s="59"/>
    </row>
    <row r="75">
      <c r="A75" s="1" t="s">
        <v>116</v>
      </c>
      <c r="B75" s="1" t="e">
        <f>#REF!</f>
        <v>#REF!</v>
      </c>
      <c r="C75" s="59"/>
      <c r="D75" s="59"/>
      <c r="E75" s="72"/>
      <c r="F75" s="72"/>
      <c r="G75" s="72"/>
      <c r="H75" s="72"/>
      <c r="I75" s="72"/>
      <c r="J75" s="59"/>
      <c r="K75" s="73"/>
      <c r="L75" s="73"/>
      <c r="M75" s="73"/>
      <c r="N75" s="73"/>
      <c r="O75" s="73"/>
      <c r="P75" s="72"/>
      <c r="Q75" s="72"/>
      <c r="R75" s="72"/>
      <c r="S75" s="72"/>
      <c r="T75" s="1"/>
      <c r="U75" s="1"/>
      <c r="V75" s="1"/>
      <c r="W75" s="73"/>
      <c r="X75" s="73"/>
      <c r="Y75" s="73"/>
      <c r="Z75" s="59" t="e">
        <f>CONCATENATE("exp_",#REF!)</f>
        <v>#REF!</v>
      </c>
      <c r="AA75" s="59" t="e">
        <f>#REF!</f>
        <v>#REF!</v>
      </c>
      <c r="AB75" s="73"/>
      <c r="AD75" s="59"/>
      <c r="AE75" s="59"/>
      <c r="AF75" s="59"/>
      <c r="AG75" s="59"/>
      <c r="AH75" s="59"/>
      <c r="AI75" s="59"/>
      <c r="AJ75" s="59"/>
    </row>
    <row r="76">
      <c r="A76" s="1" t="s">
        <v>116</v>
      </c>
      <c r="B76" s="1">
        <f>SAMPLES_general!B17</f>
        <v>0</v>
      </c>
      <c r="C76" s="59"/>
      <c r="D76" s="59"/>
      <c r="E76" s="72"/>
      <c r="F76" s="72"/>
      <c r="G76" s="72"/>
      <c r="H76" s="72"/>
      <c r="I76" s="72"/>
      <c r="J76" s="59"/>
      <c r="K76" s="73"/>
      <c r="L76" s="73"/>
      <c r="M76" s="73"/>
      <c r="N76" s="73"/>
      <c r="O76" s="73"/>
      <c r="P76" s="72"/>
      <c r="Q76" s="72"/>
      <c r="R76" s="72"/>
      <c r="S76" s="72"/>
      <c r="T76" s="1"/>
      <c r="U76" s="1"/>
      <c r="V76" s="1"/>
      <c r="W76" s="73"/>
      <c r="X76" s="73"/>
      <c r="Y76" s="73"/>
      <c r="Z76" s="59" t="str">
        <f>CONCATENATE("exp_",SAMPLES_general!Y17)</f>
        <v>exp_</v>
      </c>
      <c r="AA76" s="59">
        <f>SAMPLES_general!Y17</f>
        <v>0</v>
      </c>
      <c r="AB76" s="73"/>
      <c r="AD76" s="59"/>
      <c r="AE76" s="59"/>
      <c r="AF76" s="59"/>
      <c r="AG76" s="59"/>
      <c r="AH76" s="59"/>
      <c r="AI76" s="59"/>
      <c r="AJ76" s="59"/>
    </row>
    <row r="77">
      <c r="A77" s="1" t="s">
        <v>116</v>
      </c>
      <c r="B77" s="1">
        <f>SAMPLES_general!B18</f>
        <v>0</v>
      </c>
      <c r="C77" s="59"/>
      <c r="D77" s="59"/>
      <c r="E77" s="72"/>
      <c r="F77" s="72"/>
      <c r="G77" s="72"/>
      <c r="H77" s="72"/>
      <c r="I77" s="72"/>
      <c r="J77" s="59"/>
      <c r="K77" s="73"/>
      <c r="L77" s="73"/>
      <c r="M77" s="73"/>
      <c r="N77" s="73"/>
      <c r="O77" s="73"/>
      <c r="P77" s="72"/>
      <c r="Q77" s="72"/>
      <c r="R77" s="72"/>
      <c r="S77" s="72"/>
      <c r="T77" s="1"/>
      <c r="U77" s="1"/>
      <c r="V77" s="1"/>
      <c r="W77" s="73"/>
      <c r="X77" s="73"/>
      <c r="Y77" s="73"/>
      <c r="Z77" s="59" t="str">
        <f>CONCATENATE("exp_",SAMPLES_general!Y18)</f>
        <v>exp_</v>
      </c>
      <c r="AA77" s="59">
        <f>SAMPLES_general!Y18</f>
        <v>0</v>
      </c>
      <c r="AB77" s="73"/>
      <c r="AD77" s="59"/>
      <c r="AE77" s="59"/>
      <c r="AF77" s="59"/>
      <c r="AG77" s="59"/>
      <c r="AH77" s="59"/>
      <c r="AI77" s="59"/>
      <c r="AJ77" s="59"/>
    </row>
    <row r="78">
      <c r="A78" s="1" t="s">
        <v>116</v>
      </c>
      <c r="B78" s="1">
        <f>SAMPLES_general!B19</f>
        <v>0</v>
      </c>
      <c r="C78" s="59"/>
      <c r="D78" s="59"/>
      <c r="E78" s="72"/>
      <c r="F78" s="72"/>
      <c r="G78" s="72"/>
      <c r="H78" s="72"/>
      <c r="I78" s="72"/>
      <c r="J78" s="59"/>
      <c r="K78" s="73"/>
      <c r="L78" s="73"/>
      <c r="M78" s="73"/>
      <c r="N78" s="73"/>
      <c r="O78" s="73"/>
      <c r="P78" s="72"/>
      <c r="Q78" s="72"/>
      <c r="R78" s="72"/>
      <c r="S78" s="72"/>
      <c r="T78" s="1"/>
      <c r="U78" s="1"/>
      <c r="V78" s="1"/>
      <c r="W78" s="73"/>
      <c r="X78" s="73"/>
      <c r="Y78" s="73"/>
      <c r="Z78" s="59" t="str">
        <f>CONCATENATE("exp_",SAMPLES_general!Y19)</f>
        <v>exp_</v>
      </c>
      <c r="AA78" s="59">
        <f>SAMPLES_general!Y19</f>
        <v>0</v>
      </c>
      <c r="AB78" s="73"/>
      <c r="AD78" s="59"/>
      <c r="AE78" s="59"/>
      <c r="AF78" s="59"/>
      <c r="AG78" s="59"/>
      <c r="AH78" s="59"/>
      <c r="AI78" s="59"/>
      <c r="AJ78" s="59"/>
    </row>
    <row r="79">
      <c r="A79" s="1" t="s">
        <v>116</v>
      </c>
      <c r="B79" s="1">
        <f>SAMPLES_general!B20</f>
        <v>0</v>
      </c>
      <c r="C79" s="59"/>
      <c r="D79" s="59"/>
      <c r="E79" s="72"/>
      <c r="F79" s="72"/>
      <c r="G79" s="72"/>
      <c r="H79" s="72"/>
      <c r="I79" s="72"/>
      <c r="J79" s="59"/>
      <c r="K79" s="73"/>
      <c r="L79" s="73"/>
      <c r="M79" s="73"/>
      <c r="N79" s="73"/>
      <c r="O79" s="73"/>
      <c r="P79" s="72"/>
      <c r="Q79" s="72"/>
      <c r="R79" s="72"/>
      <c r="S79" s="72"/>
      <c r="T79" s="1"/>
      <c r="U79" s="1"/>
      <c r="V79" s="1"/>
      <c r="W79" s="73"/>
      <c r="X79" s="73"/>
      <c r="Y79" s="73"/>
      <c r="Z79" s="59" t="str">
        <f>CONCATENATE("exp_",SAMPLES_general!Y20)</f>
        <v>exp_</v>
      </c>
      <c r="AA79" s="59">
        <f>SAMPLES_general!Y20</f>
        <v>0</v>
      </c>
      <c r="AB79" s="73"/>
      <c r="AD79" s="59"/>
      <c r="AE79" s="59"/>
      <c r="AF79" s="59"/>
      <c r="AG79" s="59"/>
      <c r="AH79" s="59"/>
      <c r="AI79" s="59"/>
      <c r="AJ79" s="59"/>
    </row>
    <row r="80">
      <c r="A80" s="1" t="s">
        <v>116</v>
      </c>
      <c r="B80" s="1">
        <f>SAMPLES_general!B21</f>
        <v>0</v>
      </c>
      <c r="C80" s="59"/>
      <c r="D80" s="59"/>
      <c r="E80" s="72"/>
      <c r="F80" s="72"/>
      <c r="G80" s="72"/>
      <c r="H80" s="72"/>
      <c r="I80" s="72"/>
      <c r="J80" s="59"/>
      <c r="K80" s="73"/>
      <c r="L80" s="73"/>
      <c r="M80" s="73"/>
      <c r="N80" s="73"/>
      <c r="O80" s="73"/>
      <c r="P80" s="72"/>
      <c r="Q80" s="72"/>
      <c r="R80" s="72"/>
      <c r="S80" s="72"/>
      <c r="T80" s="1"/>
      <c r="U80" s="1"/>
      <c r="V80" s="1"/>
      <c r="W80" s="73"/>
      <c r="X80" s="73"/>
      <c r="Y80" s="73"/>
      <c r="Z80" s="59" t="str">
        <f>CONCATENATE("exp_",SAMPLES_general!Y21)</f>
        <v>exp_</v>
      </c>
      <c r="AA80" s="59">
        <f>SAMPLES_general!Y21</f>
        <v>0</v>
      </c>
      <c r="AB80" s="73"/>
      <c r="AD80" s="59"/>
      <c r="AE80" s="59"/>
      <c r="AF80" s="59"/>
      <c r="AG80" s="59"/>
      <c r="AH80" s="59"/>
      <c r="AI80" s="59"/>
      <c r="AJ80" s="59"/>
    </row>
    <row r="81">
      <c r="A81" s="1" t="s">
        <v>116</v>
      </c>
      <c r="B81" s="1">
        <f>SAMPLES_general!B22</f>
        <v>0</v>
      </c>
      <c r="C81" s="59"/>
      <c r="D81" s="59"/>
      <c r="E81" s="72"/>
      <c r="F81" s="72"/>
      <c r="G81" s="72"/>
      <c r="H81" s="72"/>
      <c r="I81" s="72"/>
      <c r="J81" s="59"/>
      <c r="K81" s="73"/>
      <c r="L81" s="73"/>
      <c r="M81" s="73"/>
      <c r="N81" s="73"/>
      <c r="O81" s="73"/>
      <c r="P81" s="72"/>
      <c r="Q81" s="72"/>
      <c r="R81" s="72"/>
      <c r="S81" s="72"/>
      <c r="T81" s="1"/>
      <c r="U81" s="1"/>
      <c r="V81" s="1"/>
      <c r="W81" s="73"/>
      <c r="X81" s="73"/>
      <c r="Y81" s="73"/>
      <c r="Z81" s="59" t="str">
        <f>CONCATENATE("exp_",SAMPLES_general!Y22)</f>
        <v>exp_</v>
      </c>
      <c r="AA81" s="59">
        <f>SAMPLES_general!Y22</f>
        <v>0</v>
      </c>
      <c r="AB81" s="73"/>
      <c r="AD81" s="59"/>
      <c r="AE81" s="59"/>
      <c r="AF81" s="59"/>
      <c r="AG81" s="59"/>
      <c r="AH81" s="59"/>
      <c r="AI81" s="59"/>
      <c r="AJ81" s="59"/>
    </row>
    <row r="82">
      <c r="A82" s="1" t="s">
        <v>116</v>
      </c>
      <c r="B82" s="1">
        <f>SAMPLES_general!B23</f>
        <v>0</v>
      </c>
      <c r="C82" s="59"/>
      <c r="D82" s="59"/>
      <c r="E82" s="72"/>
      <c r="F82" s="72"/>
      <c r="G82" s="72"/>
      <c r="H82" s="72"/>
      <c r="I82" s="72"/>
      <c r="J82" s="59"/>
      <c r="K82" s="73"/>
      <c r="L82" s="73"/>
      <c r="M82" s="73"/>
      <c r="N82" s="73"/>
      <c r="O82" s="73"/>
      <c r="P82" s="72"/>
      <c r="Q82" s="72"/>
      <c r="R82" s="72"/>
      <c r="S82" s="72"/>
      <c r="T82" s="1"/>
      <c r="U82" s="1"/>
      <c r="V82" s="1"/>
      <c r="W82" s="73"/>
      <c r="X82" s="73"/>
      <c r="Y82" s="73"/>
      <c r="Z82" s="59" t="str">
        <f>CONCATENATE("exp_",SAMPLES_general!Y23)</f>
        <v>exp_</v>
      </c>
      <c r="AA82" s="59">
        <f>SAMPLES_general!Y23</f>
        <v>0</v>
      </c>
      <c r="AB82" s="73"/>
      <c r="AD82" s="59"/>
      <c r="AE82" s="59"/>
      <c r="AF82" s="59"/>
      <c r="AG82" s="59"/>
      <c r="AH82" s="59"/>
      <c r="AI82" s="59"/>
      <c r="AJ82" s="59"/>
    </row>
    <row r="83">
      <c r="A83" s="1" t="s">
        <v>116</v>
      </c>
      <c r="B83" s="1">
        <f>SAMPLES_general!B24</f>
        <v>0</v>
      </c>
      <c r="C83" s="59"/>
      <c r="D83" s="59"/>
      <c r="E83" s="72"/>
      <c r="F83" s="72"/>
      <c r="G83" s="72"/>
      <c r="H83" s="72"/>
      <c r="I83" s="72"/>
      <c r="J83" s="59"/>
      <c r="K83" s="73"/>
      <c r="L83" s="73"/>
      <c r="M83" s="73"/>
      <c r="N83" s="73"/>
      <c r="O83" s="73"/>
      <c r="P83" s="72"/>
      <c r="Q83" s="72"/>
      <c r="R83" s="72"/>
      <c r="S83" s="72"/>
      <c r="T83" s="1"/>
      <c r="U83" s="1"/>
      <c r="V83" s="1"/>
      <c r="W83" s="73"/>
      <c r="X83" s="73"/>
      <c r="Y83" s="73"/>
      <c r="Z83" s="59" t="str">
        <f>CONCATENATE("exp_",SAMPLES_general!Y24)</f>
        <v>exp_</v>
      </c>
      <c r="AA83" s="59">
        <f>SAMPLES_general!Y24</f>
        <v>0</v>
      </c>
      <c r="AB83" s="73"/>
      <c r="AD83" s="59"/>
      <c r="AE83" s="59"/>
      <c r="AF83" s="59"/>
      <c r="AG83" s="59"/>
      <c r="AH83" s="59"/>
      <c r="AI83" s="59"/>
      <c r="AJ83" s="59"/>
    </row>
    <row r="84">
      <c r="A84" s="1" t="s">
        <v>116</v>
      </c>
      <c r="B84" s="1">
        <f>SAMPLES_general!B25</f>
        <v>0</v>
      </c>
      <c r="C84" s="59"/>
      <c r="D84" s="59"/>
      <c r="E84" s="72"/>
      <c r="F84" s="72"/>
      <c r="G84" s="72"/>
      <c r="H84" s="72"/>
      <c r="I84" s="72"/>
      <c r="J84" s="59"/>
      <c r="K84" s="73"/>
      <c r="L84" s="73"/>
      <c r="M84" s="73"/>
      <c r="N84" s="73"/>
      <c r="O84" s="73"/>
      <c r="P84" s="72"/>
      <c r="Q84" s="72"/>
      <c r="R84" s="72"/>
      <c r="S84" s="72"/>
      <c r="T84" s="1"/>
      <c r="U84" s="1"/>
      <c r="V84" s="1"/>
      <c r="W84" s="73"/>
      <c r="X84" s="73"/>
      <c r="Y84" s="73"/>
      <c r="Z84" s="59" t="str">
        <f>CONCATENATE("exp_",SAMPLES_general!Y25)</f>
        <v>exp_</v>
      </c>
      <c r="AA84" s="59">
        <f>SAMPLES_general!Y25</f>
        <v>0</v>
      </c>
      <c r="AB84" s="73"/>
      <c r="AD84" s="59"/>
      <c r="AE84" s="59"/>
      <c r="AF84" s="59"/>
      <c r="AG84" s="59"/>
      <c r="AH84" s="59"/>
      <c r="AI84" s="59"/>
      <c r="AJ84" s="59"/>
    </row>
    <row r="85">
      <c r="A85" s="1" t="s">
        <v>116</v>
      </c>
      <c r="B85" s="1">
        <f>SAMPLES_general!B26</f>
        <v>0</v>
      </c>
      <c r="C85" s="59"/>
      <c r="D85" s="59"/>
      <c r="E85" s="72"/>
      <c r="F85" s="72"/>
      <c r="G85" s="72"/>
      <c r="H85" s="72"/>
      <c r="I85" s="72"/>
      <c r="J85" s="59"/>
      <c r="K85" s="73"/>
      <c r="L85" s="73"/>
      <c r="M85" s="73"/>
      <c r="N85" s="73"/>
      <c r="O85" s="73"/>
      <c r="P85" s="72"/>
      <c r="Q85" s="72"/>
      <c r="R85" s="72"/>
      <c r="S85" s="72"/>
      <c r="T85" s="1"/>
      <c r="U85" s="1"/>
      <c r="V85" s="1"/>
      <c r="W85" s="73"/>
      <c r="X85" s="73"/>
      <c r="Y85" s="73"/>
      <c r="Z85" s="59" t="str">
        <f>CONCATENATE("exp_",SAMPLES_general!Y26)</f>
        <v>exp_</v>
      </c>
      <c r="AA85" s="59">
        <f>SAMPLES_general!Y26</f>
        <v>0</v>
      </c>
      <c r="AB85" s="73"/>
      <c r="AD85" s="59"/>
      <c r="AE85" s="59"/>
      <c r="AF85" s="59"/>
      <c r="AG85" s="59"/>
      <c r="AH85" s="59"/>
      <c r="AI85" s="59"/>
      <c r="AJ85" s="59"/>
    </row>
    <row r="86">
      <c r="A86" s="1" t="s">
        <v>116</v>
      </c>
      <c r="B86" s="1">
        <f>SAMPLES_general!B27</f>
        <v>0</v>
      </c>
      <c r="C86" s="59"/>
      <c r="D86" s="59"/>
      <c r="E86" s="72"/>
      <c r="F86" s="72"/>
      <c r="G86" s="72"/>
      <c r="H86" s="72"/>
      <c r="I86" s="72"/>
      <c r="J86" s="59"/>
      <c r="K86" s="73"/>
      <c r="L86" s="73"/>
      <c r="M86" s="73"/>
      <c r="N86" s="73"/>
      <c r="O86" s="73"/>
      <c r="P86" s="72"/>
      <c r="Q86" s="72"/>
      <c r="R86" s="72"/>
      <c r="S86" s="72"/>
      <c r="T86" s="1"/>
      <c r="U86" s="1"/>
      <c r="V86" s="1"/>
      <c r="W86" s="73"/>
      <c r="X86" s="73"/>
      <c r="Y86" s="73"/>
      <c r="Z86" s="59" t="str">
        <f>CONCATENATE("exp_",SAMPLES_general!Y27)</f>
        <v>exp_</v>
      </c>
      <c r="AA86" s="59">
        <f>SAMPLES_general!Y27</f>
        <v>0</v>
      </c>
      <c r="AB86" s="73"/>
      <c r="AD86" s="59"/>
      <c r="AE86" s="59"/>
      <c r="AF86" s="59"/>
      <c r="AG86" s="59"/>
      <c r="AH86" s="59"/>
      <c r="AI86" s="59"/>
      <c r="AJ86" s="59"/>
    </row>
    <row r="87">
      <c r="A87" s="1" t="s">
        <v>116</v>
      </c>
      <c r="B87" s="1">
        <f>SAMPLES_general!B28</f>
        <v>0</v>
      </c>
      <c r="C87" s="59"/>
      <c r="D87" s="59"/>
      <c r="E87" s="72"/>
      <c r="F87" s="72"/>
      <c r="G87" s="72"/>
      <c r="H87" s="72"/>
      <c r="I87" s="72"/>
      <c r="J87" s="59"/>
      <c r="K87" s="73"/>
      <c r="L87" s="73"/>
      <c r="M87" s="73"/>
      <c r="N87" s="73"/>
      <c r="O87" s="73"/>
      <c r="P87" s="72"/>
      <c r="Q87" s="72"/>
      <c r="R87" s="72"/>
      <c r="S87" s="72"/>
      <c r="T87" s="1"/>
      <c r="U87" s="1"/>
      <c r="V87" s="1"/>
      <c r="W87" s="73"/>
      <c r="X87" s="73"/>
      <c r="Y87" s="73"/>
      <c r="Z87" s="59" t="str">
        <f>CONCATENATE("exp_",SAMPLES_general!Y28)</f>
        <v>exp_</v>
      </c>
      <c r="AA87" s="59">
        <f>SAMPLES_general!Y28</f>
        <v>0</v>
      </c>
      <c r="AB87" s="73"/>
      <c r="AD87" s="59"/>
      <c r="AE87" s="59"/>
      <c r="AF87" s="59"/>
      <c r="AG87" s="59"/>
      <c r="AH87" s="59"/>
      <c r="AI87" s="59"/>
      <c r="AJ87" s="59"/>
    </row>
    <row r="88">
      <c r="A88" s="1" t="s">
        <v>116</v>
      </c>
      <c r="B88" s="1">
        <f>SAMPLES_general!B29</f>
        <v>0</v>
      </c>
      <c r="C88" s="59"/>
      <c r="D88" s="59"/>
      <c r="E88" s="72"/>
      <c r="F88" s="72"/>
      <c r="G88" s="72"/>
      <c r="H88" s="72"/>
      <c r="I88" s="72"/>
      <c r="J88" s="59"/>
      <c r="K88" s="73"/>
      <c r="L88" s="73"/>
      <c r="M88" s="73"/>
      <c r="N88" s="73"/>
      <c r="O88" s="73"/>
      <c r="P88" s="72"/>
      <c r="Q88" s="72"/>
      <c r="R88" s="72"/>
      <c r="S88" s="72"/>
      <c r="T88" s="1"/>
      <c r="U88" s="1"/>
      <c r="V88" s="1"/>
      <c r="W88" s="73"/>
      <c r="X88" s="73"/>
      <c r="Y88" s="73"/>
      <c r="Z88" s="59" t="str">
        <f>CONCATENATE("exp_",SAMPLES_general!Y29)</f>
        <v>exp_</v>
      </c>
      <c r="AA88" s="59">
        <f>SAMPLES_general!Y29</f>
        <v>0</v>
      </c>
      <c r="AB88" s="73"/>
      <c r="AD88" s="59"/>
      <c r="AE88" s="59"/>
      <c r="AF88" s="59"/>
      <c r="AG88" s="59"/>
      <c r="AH88" s="59"/>
      <c r="AI88" s="59"/>
      <c r="AJ88" s="59"/>
    </row>
    <row r="89">
      <c r="A89" s="1" t="s">
        <v>116</v>
      </c>
      <c r="B89" s="1">
        <f>SAMPLES_general!B30</f>
        <v>0</v>
      </c>
      <c r="C89" s="59"/>
      <c r="D89" s="59"/>
      <c r="E89" s="72"/>
      <c r="F89" s="72"/>
      <c r="G89" s="72"/>
      <c r="H89" s="72"/>
      <c r="I89" s="72"/>
      <c r="J89" s="59"/>
      <c r="K89" s="73"/>
      <c r="L89" s="73"/>
      <c r="M89" s="73"/>
      <c r="N89" s="73"/>
      <c r="O89" s="73"/>
      <c r="P89" s="72"/>
      <c r="Q89" s="72"/>
      <c r="R89" s="72"/>
      <c r="S89" s="72"/>
      <c r="T89" s="1"/>
      <c r="U89" s="1"/>
      <c r="V89" s="1"/>
      <c r="W89" s="73"/>
      <c r="X89" s="73"/>
      <c r="Y89" s="73"/>
      <c r="Z89" s="59" t="str">
        <f>CONCATENATE("exp_",SAMPLES_general!Y30)</f>
        <v>exp_</v>
      </c>
      <c r="AA89" s="59">
        <f>SAMPLES_general!Y30</f>
        <v>0</v>
      </c>
      <c r="AB89" s="73"/>
      <c r="AD89" s="59"/>
      <c r="AE89" s="59"/>
      <c r="AF89" s="59"/>
      <c r="AG89" s="59"/>
      <c r="AH89" s="59"/>
      <c r="AI89" s="59"/>
      <c r="AJ89" s="59"/>
    </row>
    <row r="90">
      <c r="A90" s="1" t="s">
        <v>116</v>
      </c>
      <c r="B90" s="1">
        <f>SAMPLES_general!B31</f>
        <v>0</v>
      </c>
      <c r="C90" s="59"/>
      <c r="D90" s="59"/>
      <c r="E90" s="72"/>
      <c r="F90" s="72"/>
      <c r="G90" s="72"/>
      <c r="H90" s="72"/>
      <c r="I90" s="72"/>
      <c r="J90" s="59"/>
      <c r="K90" s="73"/>
      <c r="L90" s="73"/>
      <c r="M90" s="73"/>
      <c r="N90" s="73"/>
      <c r="O90" s="73"/>
      <c r="P90" s="72"/>
      <c r="Q90" s="72"/>
      <c r="R90" s="72"/>
      <c r="S90" s="72"/>
      <c r="T90" s="1"/>
      <c r="U90" s="1"/>
      <c r="V90" s="1"/>
      <c r="W90" s="73"/>
      <c r="X90" s="73"/>
      <c r="Y90" s="73"/>
      <c r="Z90" s="59" t="str">
        <f>CONCATENATE("exp_",SAMPLES_general!Y31)</f>
        <v>exp_</v>
      </c>
      <c r="AA90" s="59">
        <f>SAMPLES_general!Y31</f>
        <v>0</v>
      </c>
      <c r="AB90" s="73"/>
      <c r="AD90" s="59"/>
      <c r="AE90" s="59"/>
      <c r="AF90" s="59"/>
      <c r="AG90" s="59"/>
      <c r="AH90" s="59"/>
      <c r="AI90" s="59"/>
      <c r="AJ90" s="59"/>
    </row>
    <row r="91">
      <c r="A91" s="1" t="s">
        <v>116</v>
      </c>
      <c r="B91" s="1">
        <f>SAMPLES_general!B32</f>
        <v>0</v>
      </c>
      <c r="C91" s="59"/>
      <c r="D91" s="59"/>
      <c r="E91" s="72"/>
      <c r="F91" s="72"/>
      <c r="G91" s="72"/>
      <c r="H91" s="72"/>
      <c r="I91" s="72"/>
      <c r="J91" s="59"/>
      <c r="K91" s="73"/>
      <c r="L91" s="73"/>
      <c r="M91" s="73"/>
      <c r="N91" s="73"/>
      <c r="O91" s="73"/>
      <c r="P91" s="72"/>
      <c r="Q91" s="72"/>
      <c r="R91" s="72"/>
      <c r="S91" s="72"/>
      <c r="T91" s="1"/>
      <c r="U91" s="1"/>
      <c r="V91" s="1"/>
      <c r="W91" s="73"/>
      <c r="X91" s="73"/>
      <c r="Y91" s="73"/>
      <c r="Z91" s="59" t="str">
        <f>CONCATENATE("exp_",SAMPLES_general!Y32)</f>
        <v>exp_</v>
      </c>
      <c r="AA91" s="59">
        <f>SAMPLES_general!Y32</f>
        <v>0</v>
      </c>
      <c r="AB91" s="73"/>
      <c r="AD91" s="59"/>
      <c r="AE91" s="59"/>
      <c r="AF91" s="59"/>
      <c r="AG91" s="59"/>
      <c r="AH91" s="59"/>
      <c r="AI91" s="59"/>
      <c r="AJ91" s="59"/>
    </row>
    <row r="92">
      <c r="A92" s="1" t="s">
        <v>116</v>
      </c>
      <c r="B92" s="1">
        <f>SAMPLES_general!B33</f>
        <v>0</v>
      </c>
      <c r="C92" s="59"/>
      <c r="D92" s="59"/>
      <c r="E92" s="72"/>
      <c r="F92" s="72"/>
      <c r="G92" s="72"/>
      <c r="H92" s="72"/>
      <c r="I92" s="72"/>
      <c r="J92" s="59"/>
      <c r="K92" s="73"/>
      <c r="L92" s="73"/>
      <c r="M92" s="73"/>
      <c r="N92" s="73"/>
      <c r="O92" s="73"/>
      <c r="P92" s="72"/>
      <c r="Q92" s="72"/>
      <c r="R92" s="72"/>
      <c r="S92" s="72"/>
      <c r="T92" s="1"/>
      <c r="U92" s="1"/>
      <c r="V92" s="1"/>
      <c r="W92" s="73"/>
      <c r="X92" s="73"/>
      <c r="Y92" s="73"/>
      <c r="Z92" s="59" t="str">
        <f>CONCATENATE("exp_",SAMPLES_general!Y33)</f>
        <v>exp_</v>
      </c>
      <c r="AA92" s="59">
        <f>SAMPLES_general!Y33</f>
        <v>0</v>
      </c>
      <c r="AB92" s="73"/>
      <c r="AD92" s="59"/>
      <c r="AE92" s="59"/>
      <c r="AF92" s="59"/>
      <c r="AG92" s="59"/>
      <c r="AH92" s="59"/>
      <c r="AI92" s="59"/>
      <c r="AJ92" s="59"/>
    </row>
    <row r="93">
      <c r="A93" s="1" t="s">
        <v>116</v>
      </c>
      <c r="B93" s="1">
        <f>SAMPLES_general!B34</f>
        <v>0</v>
      </c>
      <c r="C93" s="59"/>
      <c r="D93" s="59"/>
      <c r="E93" s="72"/>
      <c r="F93" s="72"/>
      <c r="G93" s="72"/>
      <c r="H93" s="72"/>
      <c r="I93" s="72"/>
      <c r="J93" s="59"/>
      <c r="K93" s="73"/>
      <c r="L93" s="73"/>
      <c r="M93" s="73"/>
      <c r="N93" s="73"/>
      <c r="O93" s="73"/>
      <c r="P93" s="72"/>
      <c r="Q93" s="72"/>
      <c r="R93" s="72"/>
      <c r="S93" s="72"/>
      <c r="T93" s="1"/>
      <c r="U93" s="1"/>
      <c r="V93" s="1"/>
      <c r="W93" s="73"/>
      <c r="X93" s="73"/>
      <c r="Y93" s="73"/>
      <c r="Z93" s="59" t="str">
        <f>CONCATENATE("exp_",SAMPLES_general!Y34)</f>
        <v>exp_</v>
      </c>
      <c r="AA93" s="59">
        <f>SAMPLES_general!Y34</f>
        <v>0</v>
      </c>
      <c r="AB93" s="73"/>
      <c r="AD93" s="59"/>
      <c r="AE93" s="59"/>
      <c r="AF93" s="59"/>
      <c r="AG93" s="59"/>
      <c r="AH93" s="59"/>
      <c r="AI93" s="59"/>
      <c r="AJ93" s="59"/>
    </row>
    <row r="94">
      <c r="A94" s="1" t="s">
        <v>116</v>
      </c>
      <c r="B94" s="1">
        <f>SAMPLES_general!B35</f>
        <v>0</v>
      </c>
      <c r="C94" s="59"/>
      <c r="D94" s="59"/>
      <c r="E94" s="72"/>
      <c r="F94" s="72"/>
      <c r="G94" s="72"/>
      <c r="H94" s="72"/>
      <c r="I94" s="72"/>
      <c r="J94" s="59"/>
      <c r="K94" s="73"/>
      <c r="L94" s="73"/>
      <c r="M94" s="73"/>
      <c r="N94" s="73"/>
      <c r="O94" s="73"/>
      <c r="P94" s="72"/>
      <c r="Q94" s="72"/>
      <c r="R94" s="72"/>
      <c r="S94" s="72"/>
      <c r="T94" s="1"/>
      <c r="U94" s="1"/>
      <c r="V94" s="1"/>
      <c r="W94" s="73"/>
      <c r="X94" s="73"/>
      <c r="Y94" s="73"/>
      <c r="Z94" s="59" t="str">
        <f>CONCATENATE("exp_",SAMPLES_general!Y35)</f>
        <v>exp_</v>
      </c>
      <c r="AA94" s="59">
        <f>SAMPLES_general!Y35</f>
        <v>0</v>
      </c>
      <c r="AB94" s="73"/>
      <c r="AD94" s="59"/>
      <c r="AE94" s="59"/>
      <c r="AF94" s="59"/>
      <c r="AG94" s="59"/>
      <c r="AH94" s="59"/>
      <c r="AI94" s="59"/>
      <c r="AJ94" s="59"/>
    </row>
    <row r="95">
      <c r="A95" s="1" t="s">
        <v>116</v>
      </c>
      <c r="B95" s="1">
        <f>SAMPLES_general!B36</f>
        <v>0</v>
      </c>
      <c r="C95" s="59"/>
      <c r="D95" s="59"/>
      <c r="E95" s="72"/>
      <c r="F95" s="72"/>
      <c r="G95" s="72"/>
      <c r="H95" s="72"/>
      <c r="I95" s="72"/>
      <c r="J95" s="59"/>
      <c r="K95" s="73"/>
      <c r="L95" s="73"/>
      <c r="M95" s="73"/>
      <c r="N95" s="73"/>
      <c r="O95" s="73"/>
      <c r="P95" s="72"/>
      <c r="Q95" s="72"/>
      <c r="R95" s="72"/>
      <c r="S95" s="72"/>
      <c r="T95" s="1"/>
      <c r="U95" s="1"/>
      <c r="V95" s="1"/>
      <c r="W95" s="73"/>
      <c r="X95" s="73"/>
      <c r="Y95" s="73"/>
      <c r="Z95" s="59" t="str">
        <f>CONCATENATE("exp_",SAMPLES_general!Y36)</f>
        <v>exp_</v>
      </c>
      <c r="AA95" s="59">
        <f>SAMPLES_general!Y36</f>
        <v>0</v>
      </c>
      <c r="AB95" s="73"/>
      <c r="AD95" s="59"/>
      <c r="AE95" s="59"/>
      <c r="AF95" s="59"/>
      <c r="AG95" s="59"/>
      <c r="AH95" s="59"/>
      <c r="AI95" s="59"/>
      <c r="AJ95" s="59"/>
    </row>
    <row r="96">
      <c r="A96" s="1" t="s">
        <v>116</v>
      </c>
      <c r="B96" s="1">
        <f>SAMPLES_general!B37</f>
        <v>0</v>
      </c>
      <c r="C96" s="59"/>
      <c r="D96" s="59"/>
      <c r="E96" s="72"/>
      <c r="F96" s="72"/>
      <c r="G96" s="72"/>
      <c r="H96" s="72"/>
      <c r="I96" s="72"/>
      <c r="J96" s="59"/>
      <c r="K96" s="73"/>
      <c r="L96" s="73"/>
      <c r="M96" s="73"/>
      <c r="N96" s="73"/>
      <c r="O96" s="73"/>
      <c r="P96" s="72"/>
      <c r="Q96" s="72"/>
      <c r="R96" s="72"/>
      <c r="S96" s="72"/>
      <c r="T96" s="1"/>
      <c r="U96" s="1"/>
      <c r="V96" s="1"/>
      <c r="W96" s="73"/>
      <c r="X96" s="73"/>
      <c r="Y96" s="73"/>
      <c r="Z96" s="59" t="str">
        <f>CONCATENATE("exp_",SAMPLES_general!Y37)</f>
        <v>exp_</v>
      </c>
      <c r="AA96" s="59">
        <f>SAMPLES_general!Y37</f>
        <v>0</v>
      </c>
      <c r="AB96" s="73"/>
      <c r="AD96" s="59"/>
      <c r="AE96" s="59"/>
      <c r="AF96" s="59"/>
      <c r="AG96" s="59"/>
      <c r="AH96" s="59"/>
      <c r="AI96" s="59"/>
      <c r="AJ96" s="59"/>
    </row>
    <row r="97">
      <c r="A97" s="1" t="s">
        <v>116</v>
      </c>
      <c r="B97" s="1">
        <f>SAMPLES_general!B38</f>
        <v>0</v>
      </c>
      <c r="C97" s="59"/>
      <c r="D97" s="59"/>
      <c r="E97" s="72"/>
      <c r="F97" s="72"/>
      <c r="G97" s="72"/>
      <c r="H97" s="72"/>
      <c r="I97" s="72"/>
      <c r="J97" s="59"/>
      <c r="K97" s="73"/>
      <c r="L97" s="73"/>
      <c r="M97" s="73"/>
      <c r="N97" s="73"/>
      <c r="O97" s="73"/>
      <c r="P97" s="72"/>
      <c r="Q97" s="72"/>
      <c r="R97" s="72"/>
      <c r="S97" s="72"/>
      <c r="T97" s="1"/>
      <c r="U97" s="1"/>
      <c r="V97" s="1"/>
      <c r="W97" s="73"/>
      <c r="X97" s="73"/>
      <c r="Y97" s="73"/>
      <c r="Z97" s="59" t="str">
        <f>CONCATENATE("exp_",SAMPLES_general!Y38)</f>
        <v>exp_</v>
      </c>
      <c r="AA97" s="59">
        <f>SAMPLES_general!Y38</f>
        <v>0</v>
      </c>
      <c r="AB97" s="73"/>
      <c r="AD97" s="59"/>
      <c r="AE97" s="59"/>
      <c r="AF97" s="59"/>
      <c r="AG97" s="59"/>
      <c r="AH97" s="59"/>
      <c r="AI97" s="59"/>
      <c r="AJ97" s="59"/>
    </row>
    <row r="98">
      <c r="A98" s="1" t="s">
        <v>116</v>
      </c>
      <c r="B98" s="1">
        <f>SAMPLES_general!B39</f>
        <v>0</v>
      </c>
      <c r="C98" s="59"/>
      <c r="D98" s="59"/>
      <c r="E98" s="72"/>
      <c r="F98" s="72"/>
      <c r="G98" s="72"/>
      <c r="H98" s="72"/>
      <c r="I98" s="72"/>
      <c r="J98" s="59"/>
      <c r="K98" s="73"/>
      <c r="L98" s="73"/>
      <c r="M98" s="73"/>
      <c r="N98" s="73"/>
      <c r="O98" s="73"/>
      <c r="P98" s="72"/>
      <c r="Q98" s="72"/>
      <c r="R98" s="72"/>
      <c r="S98" s="72"/>
      <c r="T98" s="1"/>
      <c r="U98" s="1"/>
      <c r="V98" s="1"/>
      <c r="W98" s="73"/>
      <c r="X98" s="73"/>
      <c r="Y98" s="73"/>
      <c r="Z98" s="59" t="str">
        <f>CONCATENATE("exp_",SAMPLES_general!Y39)</f>
        <v>exp_</v>
      </c>
      <c r="AA98" s="59">
        <f>SAMPLES_general!Y39</f>
        <v>0</v>
      </c>
      <c r="AB98" s="73"/>
      <c r="AD98" s="59"/>
      <c r="AE98" s="59"/>
      <c r="AF98" s="59"/>
      <c r="AG98" s="59"/>
      <c r="AH98" s="59"/>
      <c r="AI98" s="59"/>
      <c r="AJ98" s="59"/>
    </row>
    <row r="99">
      <c r="A99" s="1" t="s">
        <v>116</v>
      </c>
      <c r="B99" s="1">
        <f>SAMPLES_general!B40</f>
        <v>0</v>
      </c>
      <c r="C99" s="59"/>
      <c r="D99" s="59"/>
      <c r="E99" s="72"/>
      <c r="F99" s="72"/>
      <c r="G99" s="72"/>
      <c r="H99" s="72"/>
      <c r="I99" s="72"/>
      <c r="J99" s="59"/>
      <c r="K99" s="73"/>
      <c r="L99" s="73"/>
      <c r="M99" s="73"/>
      <c r="N99" s="73"/>
      <c r="O99" s="73"/>
      <c r="P99" s="72"/>
      <c r="Q99" s="72"/>
      <c r="R99" s="72"/>
      <c r="S99" s="72"/>
      <c r="T99" s="1"/>
      <c r="U99" s="1"/>
      <c r="V99" s="1"/>
      <c r="W99" s="73"/>
      <c r="X99" s="73"/>
      <c r="Y99" s="73"/>
      <c r="Z99" s="59" t="str">
        <f>CONCATENATE("exp_",SAMPLES_general!Y40)</f>
        <v>exp_</v>
      </c>
      <c r="AA99" s="59">
        <f>SAMPLES_general!Y40</f>
        <v>0</v>
      </c>
      <c r="AB99" s="73"/>
      <c r="AD99" s="59"/>
      <c r="AE99" s="59"/>
      <c r="AF99" s="59"/>
      <c r="AG99" s="59"/>
      <c r="AH99" s="59"/>
      <c r="AI99" s="59"/>
      <c r="AJ99" s="59"/>
    </row>
    <row r="100">
      <c r="A100" s="1" t="s">
        <v>116</v>
      </c>
      <c r="B100" s="1">
        <f>SAMPLES_general!B41</f>
        <v>0</v>
      </c>
      <c r="C100" s="59"/>
      <c r="D100" s="59"/>
      <c r="E100" s="72"/>
      <c r="F100" s="72"/>
      <c r="G100" s="72"/>
      <c r="H100" s="72"/>
      <c r="I100" s="72"/>
      <c r="J100" s="59"/>
      <c r="K100" s="73"/>
      <c r="L100" s="73"/>
      <c r="M100" s="73"/>
      <c r="N100" s="73"/>
      <c r="O100" s="73"/>
      <c r="P100" s="72"/>
      <c r="Q100" s="72"/>
      <c r="R100" s="72"/>
      <c r="S100" s="72"/>
      <c r="T100" s="1"/>
      <c r="U100" s="1"/>
      <c r="V100" s="1"/>
      <c r="W100" s="73"/>
      <c r="X100" s="73"/>
      <c r="Y100" s="73"/>
      <c r="Z100" s="59" t="str">
        <f>CONCATENATE("exp_",SAMPLES_general!Y41)</f>
        <v>exp_</v>
      </c>
      <c r="AA100" s="59">
        <f>SAMPLES_general!Y41</f>
        <v>0</v>
      </c>
      <c r="AB100" s="73"/>
      <c r="AD100" s="59"/>
      <c r="AE100" s="59"/>
      <c r="AF100" s="59"/>
      <c r="AG100" s="59"/>
      <c r="AH100" s="59"/>
      <c r="AI100" s="59"/>
      <c r="AJ100" s="59"/>
    </row>
    <row r="101">
      <c r="A101" s="1" t="s">
        <v>116</v>
      </c>
      <c r="B101" s="1">
        <f>SAMPLES_general!B42</f>
        <v>0</v>
      </c>
      <c r="C101" s="59"/>
      <c r="D101" s="59"/>
      <c r="E101" s="72"/>
      <c r="F101" s="72"/>
      <c r="G101" s="72"/>
      <c r="H101" s="72"/>
      <c r="I101" s="72"/>
      <c r="J101" s="59"/>
      <c r="K101" s="73"/>
      <c r="L101" s="73"/>
      <c r="M101" s="73"/>
      <c r="N101" s="73"/>
      <c r="O101" s="73"/>
      <c r="P101" s="72"/>
      <c r="Q101" s="72"/>
      <c r="R101" s="72"/>
      <c r="S101" s="72"/>
      <c r="T101" s="1"/>
      <c r="U101" s="1"/>
      <c r="V101" s="1"/>
      <c r="W101" s="73"/>
      <c r="X101" s="73"/>
      <c r="Y101" s="73"/>
      <c r="Z101" s="59" t="str">
        <f>CONCATENATE("exp_",SAMPLES_general!Y42)</f>
        <v>exp_</v>
      </c>
      <c r="AA101" s="59">
        <f>SAMPLES_general!Y42</f>
        <v>0</v>
      </c>
      <c r="AB101" s="73"/>
      <c r="AD101" s="59"/>
      <c r="AE101" s="59"/>
      <c r="AF101" s="59"/>
      <c r="AG101" s="59"/>
      <c r="AH101" s="59"/>
      <c r="AI101" s="59"/>
      <c r="AJ101" s="59"/>
    </row>
    <row r="102">
      <c r="A102" s="1" t="s">
        <v>116</v>
      </c>
      <c r="B102" s="1">
        <f>SAMPLES_general!B43</f>
        <v>0</v>
      </c>
      <c r="C102" s="59"/>
      <c r="D102" s="59"/>
      <c r="E102" s="72"/>
      <c r="F102" s="72"/>
      <c r="G102" s="72"/>
      <c r="H102" s="72"/>
      <c r="I102" s="72"/>
      <c r="J102" s="59"/>
      <c r="K102" s="73"/>
      <c r="L102" s="73"/>
      <c r="M102" s="73"/>
      <c r="N102" s="73"/>
      <c r="O102" s="73"/>
      <c r="P102" s="72"/>
      <c r="Q102" s="72"/>
      <c r="R102" s="72"/>
      <c r="S102" s="72"/>
      <c r="T102" s="1"/>
      <c r="U102" s="1"/>
      <c r="V102" s="1"/>
      <c r="W102" s="73"/>
      <c r="X102" s="73"/>
      <c r="Y102" s="73"/>
      <c r="Z102" s="59" t="str">
        <f>CONCATENATE("exp_",SAMPLES_general!Y43)</f>
        <v>exp_</v>
      </c>
      <c r="AA102" s="59">
        <f>SAMPLES_general!Y43</f>
        <v>0</v>
      </c>
      <c r="AB102" s="73"/>
      <c r="AD102" s="59"/>
      <c r="AE102" s="59"/>
      <c r="AF102" s="59"/>
      <c r="AG102" s="59"/>
      <c r="AH102" s="59"/>
      <c r="AI102" s="59"/>
      <c r="AJ102" s="59"/>
    </row>
    <row r="103">
      <c r="A103" s="1" t="s">
        <v>116</v>
      </c>
      <c r="B103" s="1">
        <f>SAMPLES_general!B44</f>
        <v>0</v>
      </c>
      <c r="C103" s="59"/>
      <c r="D103" s="59"/>
      <c r="E103" s="72"/>
      <c r="F103" s="72"/>
      <c r="G103" s="72"/>
      <c r="H103" s="72"/>
      <c r="I103" s="72"/>
      <c r="J103" s="59"/>
      <c r="K103" s="73"/>
      <c r="L103" s="73"/>
      <c r="M103" s="73"/>
      <c r="N103" s="73"/>
      <c r="O103" s="73"/>
      <c r="P103" s="72"/>
      <c r="Q103" s="72"/>
      <c r="R103" s="72"/>
      <c r="S103" s="72"/>
      <c r="T103" s="1"/>
      <c r="U103" s="1"/>
      <c r="V103" s="1"/>
      <c r="W103" s="73"/>
      <c r="X103" s="73"/>
      <c r="Y103" s="73"/>
      <c r="Z103" s="59" t="str">
        <f>CONCATENATE("exp_",SAMPLES_general!Y44)</f>
        <v>exp_</v>
      </c>
      <c r="AA103" s="59">
        <f>SAMPLES_general!Y44</f>
        <v>0</v>
      </c>
      <c r="AB103" s="73"/>
      <c r="AD103" s="59"/>
      <c r="AE103" s="59"/>
      <c r="AF103" s="59"/>
      <c r="AG103" s="59"/>
      <c r="AH103" s="59"/>
      <c r="AI103" s="59"/>
      <c r="AJ103" s="59"/>
    </row>
    <row r="104">
      <c r="A104" s="1" t="s">
        <v>116</v>
      </c>
      <c r="B104" s="1">
        <f>SAMPLES_general!B45</f>
        <v>0</v>
      </c>
      <c r="C104" s="59"/>
      <c r="D104" s="59"/>
      <c r="E104" s="72"/>
      <c r="F104" s="72"/>
      <c r="G104" s="72"/>
      <c r="H104" s="72"/>
      <c r="I104" s="72"/>
      <c r="J104" s="59"/>
      <c r="K104" s="73"/>
      <c r="L104" s="73"/>
      <c r="M104" s="73"/>
      <c r="N104" s="73"/>
      <c r="O104" s="73"/>
      <c r="P104" s="72"/>
      <c r="Q104" s="72"/>
      <c r="R104" s="72"/>
      <c r="S104" s="72"/>
      <c r="T104" s="1"/>
      <c r="U104" s="1"/>
      <c r="V104" s="1"/>
      <c r="W104" s="73"/>
      <c r="X104" s="73"/>
      <c r="Y104" s="73"/>
      <c r="Z104" s="59" t="str">
        <f>CONCATENATE("exp_",SAMPLES_general!Y45)</f>
        <v>exp_</v>
      </c>
      <c r="AA104" s="59">
        <f>SAMPLES_general!Y45</f>
        <v>0</v>
      </c>
      <c r="AB104" s="73"/>
      <c r="AD104" s="59"/>
      <c r="AE104" s="59"/>
      <c r="AF104" s="59"/>
      <c r="AG104" s="59"/>
      <c r="AH104" s="59"/>
      <c r="AI104" s="59"/>
      <c r="AJ104" s="59"/>
    </row>
    <row r="105">
      <c r="A105" s="1" t="s">
        <v>116</v>
      </c>
      <c r="B105" s="1">
        <f>SAMPLES_general!B46</f>
        <v>0</v>
      </c>
      <c r="C105" s="59"/>
      <c r="D105" s="59"/>
      <c r="E105" s="72"/>
      <c r="F105" s="72"/>
      <c r="G105" s="72"/>
      <c r="H105" s="72"/>
      <c r="I105" s="72"/>
      <c r="J105" s="59"/>
      <c r="K105" s="73"/>
      <c r="L105" s="73"/>
      <c r="M105" s="73"/>
      <c r="N105" s="73"/>
      <c r="O105" s="73"/>
      <c r="P105" s="72"/>
      <c r="Q105" s="72"/>
      <c r="R105" s="72"/>
      <c r="S105" s="72"/>
      <c r="T105" s="1"/>
      <c r="U105" s="1"/>
      <c r="V105" s="1"/>
      <c r="W105" s="73"/>
      <c r="X105" s="73"/>
      <c r="Y105" s="73"/>
      <c r="Z105" s="59" t="str">
        <f>CONCATENATE("exp_",SAMPLES_general!Y46)</f>
        <v>exp_</v>
      </c>
      <c r="AA105" s="59">
        <f>SAMPLES_general!Y46</f>
        <v>0</v>
      </c>
      <c r="AB105" s="73"/>
      <c r="AD105" s="59"/>
      <c r="AE105" s="59"/>
      <c r="AF105" s="59"/>
      <c r="AG105" s="59"/>
      <c r="AH105" s="59"/>
      <c r="AI105" s="59"/>
      <c r="AJ105" s="59"/>
    </row>
    <row r="106">
      <c r="A106" s="1" t="s">
        <v>116</v>
      </c>
      <c r="B106" s="1">
        <f>SAMPLES_general!B47</f>
        <v>0</v>
      </c>
      <c r="C106" s="59"/>
      <c r="D106" s="59"/>
      <c r="E106" s="72"/>
      <c r="F106" s="72"/>
      <c r="G106" s="72"/>
      <c r="H106" s="72"/>
      <c r="I106" s="72"/>
      <c r="J106" s="59"/>
      <c r="K106" s="73"/>
      <c r="L106" s="73"/>
      <c r="M106" s="73"/>
      <c r="N106" s="73"/>
      <c r="O106" s="73"/>
      <c r="P106" s="72"/>
      <c r="Q106" s="72"/>
      <c r="R106" s="72"/>
      <c r="S106" s="72"/>
      <c r="T106" s="1"/>
      <c r="U106" s="1"/>
      <c r="V106" s="1"/>
      <c r="W106" s="73"/>
      <c r="X106" s="73"/>
      <c r="Y106" s="73"/>
      <c r="Z106" s="59" t="str">
        <f>CONCATENATE("exp_",SAMPLES_general!Y47)</f>
        <v>exp_</v>
      </c>
      <c r="AA106" s="59">
        <f>SAMPLES_general!Y47</f>
        <v>0</v>
      </c>
      <c r="AB106" s="73"/>
      <c r="AD106" s="59"/>
      <c r="AE106" s="59"/>
      <c r="AF106" s="59"/>
      <c r="AG106" s="59"/>
      <c r="AH106" s="59"/>
      <c r="AI106" s="59"/>
      <c r="AJ106" s="59"/>
    </row>
    <row r="107">
      <c r="A107" s="1" t="s">
        <v>116</v>
      </c>
      <c r="B107" s="1">
        <f>SAMPLES_general!B48</f>
        <v>0</v>
      </c>
      <c r="C107" s="59"/>
      <c r="D107" s="59"/>
      <c r="E107" s="72"/>
      <c r="F107" s="72"/>
      <c r="G107" s="72"/>
      <c r="H107" s="72"/>
      <c r="I107" s="72"/>
      <c r="J107" s="59"/>
      <c r="K107" s="73"/>
      <c r="L107" s="73"/>
      <c r="M107" s="73"/>
      <c r="N107" s="73"/>
      <c r="O107" s="73"/>
      <c r="P107" s="72"/>
      <c r="Q107" s="72"/>
      <c r="R107" s="72"/>
      <c r="S107" s="72"/>
      <c r="T107" s="1"/>
      <c r="U107" s="1"/>
      <c r="V107" s="1"/>
      <c r="W107" s="73"/>
      <c r="X107" s="73"/>
      <c r="Y107" s="73"/>
      <c r="Z107" s="59" t="str">
        <f>CONCATENATE("exp_",SAMPLES_general!Y48)</f>
        <v>exp_</v>
      </c>
      <c r="AA107" s="59">
        <f>SAMPLES_general!Y48</f>
        <v>0</v>
      </c>
      <c r="AB107" s="73"/>
      <c r="AD107" s="59"/>
      <c r="AE107" s="59"/>
      <c r="AF107" s="59"/>
      <c r="AG107" s="59"/>
      <c r="AH107" s="59"/>
      <c r="AI107" s="59"/>
      <c r="AJ107" s="59"/>
    </row>
    <row r="108">
      <c r="A108" s="1" t="s">
        <v>116</v>
      </c>
      <c r="B108" s="1">
        <f>SAMPLES_general!B49</f>
        <v>0</v>
      </c>
      <c r="C108" s="59"/>
      <c r="D108" s="59"/>
      <c r="E108" s="72"/>
      <c r="F108" s="72"/>
      <c r="G108" s="72"/>
      <c r="H108" s="72"/>
      <c r="I108" s="72"/>
      <c r="J108" s="59"/>
      <c r="K108" s="73"/>
      <c r="L108" s="73"/>
      <c r="M108" s="73"/>
      <c r="N108" s="73"/>
      <c r="O108" s="73"/>
      <c r="P108" s="72"/>
      <c r="Q108" s="72"/>
      <c r="R108" s="72"/>
      <c r="S108" s="72"/>
      <c r="T108" s="1"/>
      <c r="U108" s="1"/>
      <c r="V108" s="1"/>
      <c r="W108" s="73"/>
      <c r="X108" s="73"/>
      <c r="Y108" s="73"/>
      <c r="Z108" s="59" t="str">
        <f>CONCATENATE("exp_",SAMPLES_general!Y49)</f>
        <v>exp_</v>
      </c>
      <c r="AA108" s="59">
        <f>SAMPLES_general!Y49</f>
        <v>0</v>
      </c>
      <c r="AB108" s="73"/>
      <c r="AD108" s="59"/>
      <c r="AE108" s="59"/>
      <c r="AF108" s="59"/>
      <c r="AG108" s="59"/>
      <c r="AH108" s="59"/>
      <c r="AI108" s="59"/>
      <c r="AJ108" s="59"/>
    </row>
    <row r="109">
      <c r="A109" s="1" t="s">
        <v>116</v>
      </c>
      <c r="B109" s="1">
        <f>SAMPLES_general!B50</f>
        <v>0</v>
      </c>
      <c r="C109" s="59"/>
      <c r="D109" s="59"/>
      <c r="E109" s="72"/>
      <c r="F109" s="72"/>
      <c r="G109" s="72"/>
      <c r="H109" s="72"/>
      <c r="I109" s="72"/>
      <c r="J109" s="59"/>
      <c r="K109" s="73"/>
      <c r="L109" s="73"/>
      <c r="M109" s="73"/>
      <c r="N109" s="73"/>
      <c r="O109" s="73"/>
      <c r="P109" s="72"/>
      <c r="Q109" s="72"/>
      <c r="R109" s="72"/>
      <c r="S109" s="72"/>
      <c r="T109" s="1"/>
      <c r="U109" s="1"/>
      <c r="V109" s="1"/>
      <c r="W109" s="73"/>
      <c r="X109" s="73"/>
      <c r="Y109" s="73"/>
      <c r="Z109" s="59" t="str">
        <f>CONCATENATE("exp_",SAMPLES_general!Y50)</f>
        <v>exp_</v>
      </c>
      <c r="AA109" s="59">
        <f>SAMPLES_general!Y50</f>
        <v>0</v>
      </c>
      <c r="AB109" s="73"/>
      <c r="AD109" s="59"/>
      <c r="AE109" s="59"/>
      <c r="AF109" s="59"/>
      <c r="AG109" s="59"/>
      <c r="AH109" s="59"/>
      <c r="AI109" s="59"/>
      <c r="AJ109" s="59"/>
    </row>
    <row r="110">
      <c r="A110" s="1" t="s">
        <v>116</v>
      </c>
      <c r="B110" s="1">
        <f>SAMPLES_general!B51</f>
        <v>0</v>
      </c>
      <c r="C110" s="59"/>
      <c r="D110" s="59"/>
      <c r="E110" s="72"/>
      <c r="F110" s="72"/>
      <c r="G110" s="72"/>
      <c r="H110" s="72"/>
      <c r="I110" s="72"/>
      <c r="J110" s="59"/>
      <c r="K110" s="73"/>
      <c r="L110" s="73"/>
      <c r="M110" s="73"/>
      <c r="N110" s="73"/>
      <c r="O110" s="73"/>
      <c r="P110" s="72"/>
      <c r="Q110" s="72"/>
      <c r="R110" s="72"/>
      <c r="S110" s="72"/>
      <c r="T110" s="1"/>
      <c r="U110" s="1"/>
      <c r="V110" s="1"/>
      <c r="W110" s="73"/>
      <c r="X110" s="73"/>
      <c r="Y110" s="73"/>
      <c r="Z110" s="59" t="str">
        <f>CONCATENATE("exp_",SAMPLES_general!Y51)</f>
        <v>exp_</v>
      </c>
      <c r="AA110" s="59">
        <f>SAMPLES_general!Y51</f>
        <v>0</v>
      </c>
      <c r="AB110" s="73"/>
      <c r="AD110" s="59"/>
      <c r="AE110" s="59"/>
      <c r="AF110" s="59"/>
      <c r="AG110" s="59"/>
      <c r="AH110" s="59"/>
      <c r="AI110" s="59"/>
      <c r="AJ110" s="59"/>
    </row>
    <row r="111">
      <c r="A111" s="1" t="s">
        <v>116</v>
      </c>
      <c r="B111" s="1">
        <f>SAMPLES_general!B52</f>
        <v>0</v>
      </c>
      <c r="C111" s="59"/>
      <c r="D111" s="59"/>
      <c r="E111" s="72"/>
      <c r="F111" s="72"/>
      <c r="G111" s="72"/>
      <c r="H111" s="72"/>
      <c r="I111" s="72"/>
      <c r="J111" s="59"/>
      <c r="K111" s="73"/>
      <c r="L111" s="73"/>
      <c r="M111" s="73"/>
      <c r="N111" s="73"/>
      <c r="O111" s="73"/>
      <c r="P111" s="72"/>
      <c r="Q111" s="72"/>
      <c r="R111" s="72"/>
      <c r="S111" s="72"/>
      <c r="T111" s="1"/>
      <c r="U111" s="1"/>
      <c r="V111" s="1"/>
      <c r="W111" s="73"/>
      <c r="X111" s="73"/>
      <c r="Y111" s="73"/>
      <c r="Z111" s="59" t="str">
        <f>CONCATENATE("exp_",SAMPLES_general!Y52)</f>
        <v>exp_</v>
      </c>
      <c r="AA111" s="59">
        <f>SAMPLES_general!Y52</f>
        <v>0</v>
      </c>
      <c r="AB111" s="73"/>
      <c r="AD111" s="59"/>
      <c r="AE111" s="59"/>
      <c r="AF111" s="59"/>
      <c r="AG111" s="59"/>
      <c r="AH111" s="59"/>
      <c r="AI111" s="59"/>
      <c r="AJ111" s="59"/>
    </row>
    <row r="112">
      <c r="A112" s="1" t="s">
        <v>116</v>
      </c>
      <c r="B112" s="1">
        <f>SAMPLES_general!B53</f>
        <v>0</v>
      </c>
      <c r="C112" s="59"/>
      <c r="D112" s="59"/>
      <c r="E112" s="72"/>
      <c r="F112" s="72"/>
      <c r="G112" s="72"/>
      <c r="H112" s="72"/>
      <c r="I112" s="72"/>
      <c r="J112" s="59"/>
      <c r="K112" s="73"/>
      <c r="L112" s="73"/>
      <c r="M112" s="73"/>
      <c r="N112" s="73"/>
      <c r="O112" s="73"/>
      <c r="P112" s="72"/>
      <c r="Q112" s="72"/>
      <c r="R112" s="72"/>
      <c r="S112" s="72"/>
      <c r="T112" s="1"/>
      <c r="U112" s="1"/>
      <c r="V112" s="1"/>
      <c r="W112" s="73"/>
      <c r="X112" s="73"/>
      <c r="Y112" s="73"/>
      <c r="Z112" s="59" t="str">
        <f>CONCATENATE("exp_",SAMPLES_general!Y53)</f>
        <v>exp_</v>
      </c>
      <c r="AA112" s="59">
        <f>SAMPLES_general!Y53</f>
        <v>0</v>
      </c>
      <c r="AB112" s="73"/>
      <c r="AD112" s="59"/>
      <c r="AE112" s="59"/>
      <c r="AF112" s="59"/>
      <c r="AG112" s="59"/>
      <c r="AH112" s="59"/>
      <c r="AI112" s="59"/>
      <c r="AJ112" s="59"/>
    </row>
    <row r="113">
      <c r="A113" s="1" t="s">
        <v>116</v>
      </c>
      <c r="B113" s="1">
        <f>SAMPLES_general!B54</f>
        <v>0</v>
      </c>
      <c r="C113" s="59"/>
      <c r="D113" s="59"/>
      <c r="E113" s="72"/>
      <c r="F113" s="72"/>
      <c r="G113" s="72"/>
      <c r="H113" s="72"/>
      <c r="I113" s="72"/>
      <c r="J113" s="59"/>
      <c r="K113" s="73"/>
      <c r="L113" s="73"/>
      <c r="M113" s="73"/>
      <c r="N113" s="73"/>
      <c r="O113" s="73"/>
      <c r="P113" s="72"/>
      <c r="Q113" s="72"/>
      <c r="R113" s="72"/>
      <c r="S113" s="72"/>
      <c r="T113" s="1"/>
      <c r="U113" s="1"/>
      <c r="V113" s="1"/>
      <c r="W113" s="73"/>
      <c r="X113" s="73"/>
      <c r="Y113" s="73"/>
      <c r="Z113" s="59" t="str">
        <f>CONCATENATE("exp_",SAMPLES_general!Y54)</f>
        <v>exp_</v>
      </c>
      <c r="AA113" s="59">
        <f>SAMPLES_general!Y54</f>
        <v>0</v>
      </c>
      <c r="AB113" s="73"/>
      <c r="AD113" s="59"/>
      <c r="AE113" s="59"/>
      <c r="AF113" s="59"/>
      <c r="AG113" s="59"/>
      <c r="AH113" s="59"/>
      <c r="AI113" s="59"/>
      <c r="AJ113" s="59"/>
    </row>
    <row r="114">
      <c r="A114" s="1" t="s">
        <v>116</v>
      </c>
      <c r="B114" s="1">
        <f>SAMPLES_general!B55</f>
        <v>0</v>
      </c>
      <c r="C114" s="59"/>
      <c r="D114" s="59"/>
      <c r="E114" s="72"/>
      <c r="F114" s="72"/>
      <c r="G114" s="72"/>
      <c r="H114" s="72"/>
      <c r="I114" s="72"/>
      <c r="J114" s="59"/>
      <c r="K114" s="73"/>
      <c r="L114" s="73"/>
      <c r="M114" s="73"/>
      <c r="N114" s="73"/>
      <c r="O114" s="73"/>
      <c r="P114" s="72"/>
      <c r="Q114" s="72"/>
      <c r="R114" s="72"/>
      <c r="S114" s="72"/>
      <c r="T114" s="1"/>
      <c r="U114" s="1"/>
      <c r="V114" s="1"/>
      <c r="W114" s="73"/>
      <c r="X114" s="73"/>
      <c r="Y114" s="73"/>
      <c r="Z114" s="59" t="str">
        <f>CONCATENATE("exp_",SAMPLES_general!Y55)</f>
        <v>exp_</v>
      </c>
      <c r="AA114" s="59">
        <f>SAMPLES_general!Y55</f>
        <v>0</v>
      </c>
      <c r="AB114" s="73"/>
      <c r="AD114" s="59"/>
      <c r="AE114" s="59"/>
      <c r="AF114" s="59"/>
      <c r="AG114" s="59"/>
      <c r="AH114" s="59"/>
      <c r="AI114" s="59"/>
      <c r="AJ114" s="59"/>
    </row>
    <row r="115">
      <c r="A115" s="1" t="s">
        <v>116</v>
      </c>
      <c r="B115" s="1">
        <f>SAMPLES_general!B56</f>
        <v>0</v>
      </c>
      <c r="C115" s="59"/>
      <c r="D115" s="59"/>
      <c r="E115" s="72"/>
      <c r="F115" s="72"/>
      <c r="G115" s="72"/>
      <c r="H115" s="72"/>
      <c r="I115" s="72"/>
      <c r="J115" s="59"/>
      <c r="K115" s="73"/>
      <c r="L115" s="73"/>
      <c r="M115" s="73"/>
      <c r="N115" s="73"/>
      <c r="O115" s="73"/>
      <c r="P115" s="72"/>
      <c r="Q115" s="72"/>
      <c r="R115" s="72"/>
      <c r="S115" s="72"/>
      <c r="T115" s="1"/>
      <c r="U115" s="1"/>
      <c r="V115" s="1"/>
      <c r="W115" s="73"/>
      <c r="X115" s="73"/>
      <c r="Y115" s="73"/>
      <c r="Z115" s="59" t="str">
        <f>CONCATENATE("exp_",SAMPLES_general!Y56)</f>
        <v>exp_</v>
      </c>
      <c r="AA115" s="59">
        <f>SAMPLES_general!Y56</f>
        <v>0</v>
      </c>
      <c r="AB115" s="73"/>
      <c r="AD115" s="59"/>
      <c r="AE115" s="59"/>
      <c r="AF115" s="59"/>
      <c r="AG115" s="59"/>
      <c r="AH115" s="59"/>
      <c r="AI115" s="59"/>
      <c r="AJ115" s="59"/>
    </row>
    <row r="116">
      <c r="A116" s="1" t="s">
        <v>116</v>
      </c>
      <c r="B116" s="1">
        <f>SAMPLES_general!B57</f>
        <v>0</v>
      </c>
      <c r="C116" s="59"/>
      <c r="D116" s="59"/>
      <c r="E116" s="72"/>
      <c r="F116" s="72"/>
      <c r="G116" s="72"/>
      <c r="H116" s="72"/>
      <c r="I116" s="72"/>
      <c r="J116" s="59"/>
      <c r="K116" s="73"/>
      <c r="L116" s="73"/>
      <c r="M116" s="73"/>
      <c r="N116" s="73"/>
      <c r="O116" s="73"/>
      <c r="P116" s="72"/>
      <c r="Q116" s="72"/>
      <c r="R116" s="72"/>
      <c r="S116" s="72"/>
      <c r="T116" s="1"/>
      <c r="U116" s="1"/>
      <c r="V116" s="1"/>
      <c r="W116" s="73"/>
      <c r="X116" s="73"/>
      <c r="Y116" s="73"/>
      <c r="Z116" s="59" t="str">
        <f>CONCATENATE("exp_",SAMPLES_general!Y57)</f>
        <v>exp_</v>
      </c>
      <c r="AA116" s="59">
        <f>SAMPLES_general!Y57</f>
        <v>0</v>
      </c>
      <c r="AB116" s="73"/>
      <c r="AD116" s="59"/>
      <c r="AE116" s="59"/>
      <c r="AF116" s="59"/>
      <c r="AG116" s="59"/>
      <c r="AH116" s="59"/>
      <c r="AI116" s="59"/>
      <c r="AJ116" s="59"/>
    </row>
    <row r="117">
      <c r="A117" s="1" t="s">
        <v>116</v>
      </c>
      <c r="B117" s="1">
        <f>SAMPLES_general!B58</f>
        <v>0</v>
      </c>
      <c r="C117" s="59"/>
      <c r="D117" s="59"/>
      <c r="E117" s="72"/>
      <c r="F117" s="72"/>
      <c r="G117" s="72"/>
      <c r="H117" s="72"/>
      <c r="I117" s="72"/>
      <c r="J117" s="59"/>
      <c r="K117" s="73"/>
      <c r="L117" s="73"/>
      <c r="M117" s="73"/>
      <c r="N117" s="73"/>
      <c r="O117" s="73"/>
      <c r="P117" s="72"/>
      <c r="Q117" s="72"/>
      <c r="R117" s="72"/>
      <c r="S117" s="72"/>
      <c r="T117" s="1"/>
      <c r="U117" s="1"/>
      <c r="V117" s="1"/>
      <c r="W117" s="73"/>
      <c r="X117" s="73"/>
      <c r="Y117" s="73"/>
      <c r="Z117" s="59" t="str">
        <f>CONCATENATE("exp_",SAMPLES_general!Y58)</f>
        <v>exp_</v>
      </c>
      <c r="AA117" s="59">
        <f>SAMPLES_general!Y58</f>
        <v>0</v>
      </c>
      <c r="AB117" s="73"/>
      <c r="AD117" s="59"/>
      <c r="AE117" s="59"/>
      <c r="AF117" s="59"/>
      <c r="AG117" s="59"/>
      <c r="AH117" s="59"/>
      <c r="AI117" s="59"/>
      <c r="AJ117" s="59"/>
    </row>
    <row r="118">
      <c r="A118" s="1" t="s">
        <v>116</v>
      </c>
      <c r="B118" s="1">
        <f>SAMPLES_general!B59</f>
        <v>0</v>
      </c>
      <c r="C118" s="59"/>
      <c r="D118" s="59"/>
      <c r="E118" s="72"/>
      <c r="F118" s="72"/>
      <c r="G118" s="72"/>
      <c r="H118" s="72"/>
      <c r="I118" s="72"/>
      <c r="J118" s="59"/>
      <c r="K118" s="73"/>
      <c r="L118" s="73"/>
      <c r="M118" s="73"/>
      <c r="N118" s="73"/>
      <c r="O118" s="73"/>
      <c r="P118" s="72"/>
      <c r="Q118" s="72"/>
      <c r="R118" s="72"/>
      <c r="S118" s="72"/>
      <c r="T118" s="1"/>
      <c r="U118" s="1"/>
      <c r="V118" s="1"/>
      <c r="W118" s="73"/>
      <c r="X118" s="73"/>
      <c r="Y118" s="73"/>
      <c r="Z118" s="59" t="str">
        <f>CONCATENATE("exp_",SAMPLES_general!Y59)</f>
        <v>exp_</v>
      </c>
      <c r="AA118" s="59">
        <f>SAMPLES_general!Y59</f>
        <v>0</v>
      </c>
      <c r="AB118" s="73"/>
      <c r="AD118" s="59"/>
      <c r="AE118" s="59"/>
      <c r="AF118" s="59"/>
      <c r="AG118" s="59"/>
      <c r="AH118" s="59"/>
      <c r="AI118" s="59"/>
      <c r="AJ118" s="59"/>
    </row>
    <row r="119">
      <c r="A119" s="1" t="s">
        <v>116</v>
      </c>
      <c r="B119" s="1">
        <f>SAMPLES_general!B60</f>
        <v>0</v>
      </c>
      <c r="C119" s="59"/>
      <c r="D119" s="59"/>
      <c r="E119" s="72"/>
      <c r="F119" s="72"/>
      <c r="G119" s="72"/>
      <c r="H119" s="72"/>
      <c r="I119" s="72"/>
      <c r="J119" s="59"/>
      <c r="K119" s="73"/>
      <c r="L119" s="73"/>
      <c r="M119" s="73"/>
      <c r="N119" s="73"/>
      <c r="O119" s="73"/>
      <c r="P119" s="72"/>
      <c r="Q119" s="72"/>
      <c r="R119" s="72"/>
      <c r="S119" s="72"/>
      <c r="T119" s="1"/>
      <c r="U119" s="1"/>
      <c r="V119" s="1"/>
      <c r="W119" s="73"/>
      <c r="X119" s="73"/>
      <c r="Y119" s="73"/>
      <c r="Z119" s="59" t="str">
        <f>CONCATENATE("exp_",SAMPLES_general!Y60)</f>
        <v>exp_</v>
      </c>
      <c r="AA119" s="59">
        <f>SAMPLES_general!Y60</f>
        <v>0</v>
      </c>
      <c r="AB119" s="73"/>
      <c r="AD119" s="59"/>
      <c r="AE119" s="59"/>
      <c r="AF119" s="59"/>
      <c r="AG119" s="59"/>
      <c r="AH119" s="59"/>
      <c r="AI119" s="59"/>
      <c r="AJ119" s="59"/>
    </row>
    <row r="120">
      <c r="A120" s="1" t="s">
        <v>116</v>
      </c>
      <c r="B120" s="1">
        <f>SAMPLES_general!B61</f>
        <v>0</v>
      </c>
      <c r="C120" s="59"/>
      <c r="D120" s="59"/>
      <c r="E120" s="72"/>
      <c r="F120" s="72"/>
      <c r="G120" s="72"/>
      <c r="H120" s="72"/>
      <c r="I120" s="72"/>
      <c r="J120" s="59"/>
      <c r="K120" s="73"/>
      <c r="L120" s="73"/>
      <c r="M120" s="73"/>
      <c r="N120" s="73"/>
      <c r="O120" s="73"/>
      <c r="P120" s="72"/>
      <c r="Q120" s="72"/>
      <c r="R120" s="72"/>
      <c r="S120" s="72"/>
      <c r="T120" s="1"/>
      <c r="U120" s="1"/>
      <c r="V120" s="1"/>
      <c r="W120" s="73"/>
      <c r="X120" s="73"/>
      <c r="Y120" s="73"/>
      <c r="Z120" s="59" t="str">
        <f>CONCATENATE("exp_",SAMPLES_general!Y61)</f>
        <v>exp_</v>
      </c>
      <c r="AA120" s="59">
        <f>SAMPLES_general!Y61</f>
        <v>0</v>
      </c>
      <c r="AB120" s="73"/>
      <c r="AD120" s="59"/>
      <c r="AE120" s="59"/>
      <c r="AF120" s="59"/>
      <c r="AG120" s="59"/>
      <c r="AH120" s="59"/>
      <c r="AI120" s="59"/>
      <c r="AJ120" s="59"/>
    </row>
    <row r="121">
      <c r="A121" s="1" t="s">
        <v>116</v>
      </c>
      <c r="B121" s="1">
        <f>SAMPLES_general!B62</f>
        <v>0</v>
      </c>
      <c r="C121" s="59"/>
      <c r="D121" s="59"/>
      <c r="E121" s="72"/>
      <c r="F121" s="72"/>
      <c r="G121" s="72"/>
      <c r="H121" s="72"/>
      <c r="I121" s="72"/>
      <c r="J121" s="59"/>
      <c r="K121" s="73"/>
      <c r="L121" s="73"/>
      <c r="M121" s="73"/>
      <c r="N121" s="73"/>
      <c r="O121" s="73"/>
      <c r="P121" s="72"/>
      <c r="Q121" s="72"/>
      <c r="R121" s="72"/>
      <c r="S121" s="72"/>
      <c r="T121" s="1"/>
      <c r="U121" s="1"/>
      <c r="V121" s="1"/>
      <c r="W121" s="73"/>
      <c r="X121" s="73"/>
      <c r="Y121" s="73"/>
      <c r="Z121" s="59" t="str">
        <f>CONCATENATE("exp_",SAMPLES_general!Y62)</f>
        <v>exp_</v>
      </c>
      <c r="AA121" s="59">
        <f>SAMPLES_general!Y62</f>
        <v>0</v>
      </c>
      <c r="AB121" s="73"/>
      <c r="AD121" s="59"/>
      <c r="AE121" s="59"/>
      <c r="AF121" s="59"/>
      <c r="AG121" s="59"/>
      <c r="AH121" s="59"/>
      <c r="AI121" s="59"/>
      <c r="AJ121" s="59"/>
    </row>
    <row r="122">
      <c r="A122" s="1" t="s">
        <v>116</v>
      </c>
      <c r="B122" s="1">
        <f>SAMPLES_general!B63</f>
        <v>0</v>
      </c>
      <c r="C122" s="59"/>
      <c r="D122" s="59"/>
      <c r="E122" s="72"/>
      <c r="F122" s="72"/>
      <c r="G122" s="72"/>
      <c r="H122" s="72"/>
      <c r="I122" s="72"/>
      <c r="J122" s="59"/>
      <c r="K122" s="73"/>
      <c r="L122" s="73"/>
      <c r="M122" s="73"/>
      <c r="N122" s="73"/>
      <c r="O122" s="73"/>
      <c r="P122" s="72"/>
      <c r="Q122" s="72"/>
      <c r="R122" s="72"/>
      <c r="S122" s="72"/>
      <c r="T122" s="1"/>
      <c r="U122" s="1"/>
      <c r="V122" s="1"/>
      <c r="W122" s="73"/>
      <c r="X122" s="73"/>
      <c r="Y122" s="73"/>
      <c r="Z122" s="59" t="str">
        <f>CONCATENATE("exp_",SAMPLES_general!Y63)</f>
        <v>exp_</v>
      </c>
      <c r="AA122" s="59">
        <f>SAMPLES_general!Y63</f>
        <v>0</v>
      </c>
      <c r="AB122" s="73"/>
      <c r="AD122" s="59"/>
      <c r="AE122" s="59"/>
      <c r="AF122" s="59"/>
      <c r="AG122" s="59"/>
      <c r="AH122" s="59"/>
      <c r="AI122" s="59"/>
      <c r="AJ122" s="59"/>
    </row>
    <row r="123">
      <c r="A123" s="1" t="s">
        <v>116</v>
      </c>
      <c r="B123" s="1">
        <f>SAMPLES_general!B64</f>
        <v>0</v>
      </c>
      <c r="C123" s="59"/>
      <c r="D123" s="59"/>
      <c r="E123" s="72"/>
      <c r="F123" s="72"/>
      <c r="G123" s="72"/>
      <c r="H123" s="72"/>
      <c r="I123" s="72"/>
      <c r="J123" s="59"/>
      <c r="K123" s="73"/>
      <c r="L123" s="73"/>
      <c r="M123" s="73"/>
      <c r="N123" s="73"/>
      <c r="O123" s="73"/>
      <c r="P123" s="72"/>
      <c r="Q123" s="72"/>
      <c r="R123" s="72"/>
      <c r="S123" s="72"/>
      <c r="T123" s="1"/>
      <c r="U123" s="1"/>
      <c r="V123" s="1"/>
      <c r="W123" s="73"/>
      <c r="X123" s="73"/>
      <c r="Y123" s="73"/>
      <c r="Z123" s="59" t="str">
        <f>CONCATENATE("exp_",SAMPLES_general!Y64)</f>
        <v>exp_</v>
      </c>
      <c r="AA123" s="59">
        <f>SAMPLES_general!Y64</f>
        <v>0</v>
      </c>
      <c r="AB123" s="73"/>
      <c r="AD123" s="59"/>
      <c r="AE123" s="59"/>
      <c r="AF123" s="59"/>
      <c r="AG123" s="59"/>
      <c r="AH123" s="59"/>
      <c r="AI123" s="59"/>
      <c r="AJ123" s="59"/>
    </row>
    <row r="124">
      <c r="A124" s="1" t="s">
        <v>116</v>
      </c>
      <c r="B124" s="1">
        <f>SAMPLES_general!B65</f>
        <v>0</v>
      </c>
      <c r="C124" s="59"/>
      <c r="D124" s="59"/>
      <c r="E124" s="72"/>
      <c r="F124" s="72"/>
      <c r="G124" s="72"/>
      <c r="H124" s="72"/>
      <c r="I124" s="72"/>
      <c r="J124" s="59"/>
      <c r="K124" s="73"/>
      <c r="L124" s="73"/>
      <c r="M124" s="73"/>
      <c r="N124" s="73"/>
      <c r="O124" s="73"/>
      <c r="P124" s="72"/>
      <c r="Q124" s="72"/>
      <c r="R124" s="72"/>
      <c r="S124" s="72"/>
      <c r="T124" s="1"/>
      <c r="U124" s="1"/>
      <c r="V124" s="1"/>
      <c r="W124" s="73"/>
      <c r="X124" s="73"/>
      <c r="Y124" s="73"/>
      <c r="Z124" s="59" t="str">
        <f>CONCATENATE("exp_",SAMPLES_general!Y65)</f>
        <v>exp_</v>
      </c>
      <c r="AA124" s="59">
        <f>SAMPLES_general!Y65</f>
        <v>0</v>
      </c>
      <c r="AB124" s="73"/>
      <c r="AD124" s="59"/>
      <c r="AE124" s="59"/>
      <c r="AF124" s="59"/>
      <c r="AG124" s="59"/>
      <c r="AH124" s="59"/>
      <c r="AI124" s="59"/>
      <c r="AJ124" s="59"/>
    </row>
    <row r="125">
      <c r="A125" s="1" t="s">
        <v>116</v>
      </c>
      <c r="B125" s="1">
        <f>SAMPLES_general!B66</f>
        <v>0</v>
      </c>
      <c r="C125" s="59"/>
      <c r="D125" s="59"/>
      <c r="E125" s="72"/>
      <c r="F125" s="72"/>
      <c r="G125" s="72"/>
      <c r="H125" s="72"/>
      <c r="I125" s="72"/>
      <c r="J125" s="59"/>
      <c r="K125" s="73"/>
      <c r="L125" s="73"/>
      <c r="M125" s="73"/>
      <c r="N125" s="73"/>
      <c r="O125" s="73"/>
      <c r="P125" s="72"/>
      <c r="Q125" s="72"/>
      <c r="R125" s="72"/>
      <c r="S125" s="72"/>
      <c r="T125" s="1"/>
      <c r="U125" s="1"/>
      <c r="V125" s="1"/>
      <c r="W125" s="73"/>
      <c r="X125" s="73"/>
      <c r="Y125" s="73"/>
      <c r="Z125" s="59" t="str">
        <f>CONCATENATE("exp_",SAMPLES_general!Y66)</f>
        <v>exp_</v>
      </c>
      <c r="AA125" s="59">
        <f>SAMPLES_general!Y66</f>
        <v>0</v>
      </c>
      <c r="AB125" s="73"/>
      <c r="AD125" s="59"/>
      <c r="AE125" s="59"/>
      <c r="AF125" s="59"/>
      <c r="AG125" s="59"/>
      <c r="AH125" s="59"/>
      <c r="AI125" s="59"/>
      <c r="AJ125" s="59"/>
    </row>
    <row r="126">
      <c r="A126" s="1" t="s">
        <v>116</v>
      </c>
      <c r="B126" s="1">
        <f>SAMPLES_general!B67</f>
        <v>0</v>
      </c>
      <c r="C126" s="59"/>
      <c r="D126" s="59"/>
      <c r="E126" s="72"/>
      <c r="F126" s="72"/>
      <c r="G126" s="72"/>
      <c r="H126" s="72"/>
      <c r="I126" s="72"/>
      <c r="J126" s="59"/>
      <c r="K126" s="73"/>
      <c r="L126" s="73"/>
      <c r="M126" s="73"/>
      <c r="N126" s="73"/>
      <c r="O126" s="73"/>
      <c r="P126" s="72"/>
      <c r="Q126" s="72"/>
      <c r="R126" s="72"/>
      <c r="S126" s="72"/>
      <c r="T126" s="1"/>
      <c r="U126" s="1"/>
      <c r="V126" s="1"/>
      <c r="W126" s="73"/>
      <c r="X126" s="73"/>
      <c r="Y126" s="73"/>
      <c r="Z126" s="59" t="str">
        <f>CONCATENATE("exp_",SAMPLES_general!Y67)</f>
        <v>exp_</v>
      </c>
      <c r="AA126" s="59">
        <f>SAMPLES_general!Y67</f>
        <v>0</v>
      </c>
      <c r="AB126" s="73"/>
      <c r="AD126" s="59"/>
      <c r="AE126" s="59"/>
      <c r="AF126" s="59"/>
      <c r="AG126" s="59"/>
      <c r="AH126" s="59"/>
      <c r="AI126" s="59"/>
      <c r="AJ126" s="59"/>
    </row>
    <row r="127">
      <c r="A127" s="1" t="s">
        <v>116</v>
      </c>
      <c r="B127" s="1">
        <f>SAMPLES_general!B68</f>
        <v>0</v>
      </c>
      <c r="C127" s="59"/>
      <c r="D127" s="59"/>
      <c r="E127" s="72"/>
      <c r="F127" s="72"/>
      <c r="G127" s="72"/>
      <c r="H127" s="72"/>
      <c r="I127" s="72"/>
      <c r="J127" s="59"/>
      <c r="K127" s="73"/>
      <c r="L127" s="73"/>
      <c r="M127" s="73"/>
      <c r="N127" s="73"/>
      <c r="O127" s="73"/>
      <c r="P127" s="72"/>
      <c r="Q127" s="72"/>
      <c r="R127" s="72"/>
      <c r="S127" s="72"/>
      <c r="T127" s="1"/>
      <c r="U127" s="1"/>
      <c r="V127" s="1"/>
      <c r="W127" s="73"/>
      <c r="X127" s="73"/>
      <c r="Y127" s="73"/>
      <c r="Z127" s="59" t="str">
        <f>CONCATENATE("exp_",SAMPLES_general!Y68)</f>
        <v>exp_</v>
      </c>
      <c r="AA127" s="59">
        <f>SAMPLES_general!Y68</f>
        <v>0</v>
      </c>
      <c r="AB127" s="73"/>
      <c r="AD127" s="59"/>
      <c r="AE127" s="59"/>
      <c r="AF127" s="59"/>
      <c r="AG127" s="59"/>
      <c r="AH127" s="59"/>
      <c r="AI127" s="59"/>
      <c r="AJ127" s="59"/>
    </row>
    <row r="128">
      <c r="A128" s="1" t="s">
        <v>116</v>
      </c>
      <c r="B128" s="1">
        <f>SAMPLES_general!B69</f>
        <v>0</v>
      </c>
      <c r="C128" s="59"/>
      <c r="D128" s="59"/>
      <c r="E128" s="72"/>
      <c r="F128" s="72"/>
      <c r="G128" s="72"/>
      <c r="H128" s="72"/>
      <c r="I128" s="72"/>
      <c r="J128" s="59"/>
      <c r="K128" s="73"/>
      <c r="L128" s="73"/>
      <c r="M128" s="73"/>
      <c r="N128" s="73"/>
      <c r="O128" s="73"/>
      <c r="P128" s="72"/>
      <c r="Q128" s="72"/>
      <c r="R128" s="72"/>
      <c r="S128" s="72"/>
      <c r="T128" s="1"/>
      <c r="U128" s="1"/>
      <c r="V128" s="1"/>
      <c r="W128" s="73"/>
      <c r="X128" s="73"/>
      <c r="Y128" s="73"/>
      <c r="Z128" s="59" t="str">
        <f>CONCATENATE("exp_",SAMPLES_general!Y69)</f>
        <v>exp_</v>
      </c>
      <c r="AA128" s="59">
        <f>SAMPLES_general!Y69</f>
        <v>0</v>
      </c>
      <c r="AB128" s="73"/>
      <c r="AD128" s="59"/>
      <c r="AE128" s="59"/>
      <c r="AF128" s="59"/>
      <c r="AG128" s="59"/>
      <c r="AH128" s="59"/>
      <c r="AI128" s="59"/>
      <c r="AJ128" s="59"/>
    </row>
    <row r="129">
      <c r="A129" s="1" t="s">
        <v>116</v>
      </c>
      <c r="B129" s="1">
        <f>SAMPLES_general!B70</f>
        <v>0</v>
      </c>
      <c r="C129" s="59"/>
      <c r="D129" s="59"/>
      <c r="E129" s="72"/>
      <c r="F129" s="72"/>
      <c r="G129" s="72"/>
      <c r="H129" s="72"/>
      <c r="I129" s="72"/>
      <c r="J129" s="59"/>
      <c r="K129" s="73"/>
      <c r="L129" s="73"/>
      <c r="M129" s="73"/>
      <c r="N129" s="73"/>
      <c r="O129" s="73"/>
      <c r="P129" s="72"/>
      <c r="Q129" s="72"/>
      <c r="R129" s="72"/>
      <c r="S129" s="72"/>
      <c r="T129" s="1"/>
      <c r="U129" s="1"/>
      <c r="V129" s="1"/>
      <c r="W129" s="73"/>
      <c r="X129" s="73"/>
      <c r="Y129" s="73"/>
      <c r="Z129" s="59" t="str">
        <f>CONCATENATE("exp_",SAMPLES_general!Y70)</f>
        <v>exp_</v>
      </c>
      <c r="AA129" s="59">
        <f>SAMPLES_general!Y70</f>
        <v>0</v>
      </c>
      <c r="AB129" s="73"/>
      <c r="AD129" s="59"/>
      <c r="AE129" s="59"/>
      <c r="AF129" s="59"/>
      <c r="AG129" s="59"/>
      <c r="AH129" s="59"/>
      <c r="AI129" s="59"/>
      <c r="AJ129" s="59"/>
    </row>
    <row r="130">
      <c r="A130" s="1" t="s">
        <v>116</v>
      </c>
      <c r="B130" s="1">
        <f>SAMPLES_general!B71</f>
        <v>0</v>
      </c>
      <c r="C130" s="59"/>
      <c r="D130" s="59"/>
      <c r="E130" s="72"/>
      <c r="F130" s="72"/>
      <c r="G130" s="72"/>
      <c r="H130" s="72"/>
      <c r="I130" s="72"/>
      <c r="J130" s="59"/>
      <c r="K130" s="73"/>
      <c r="L130" s="73"/>
      <c r="M130" s="73"/>
      <c r="N130" s="73"/>
      <c r="O130" s="73"/>
      <c r="P130" s="72"/>
      <c r="Q130" s="72"/>
      <c r="R130" s="72"/>
      <c r="S130" s="72"/>
      <c r="T130" s="1"/>
      <c r="U130" s="1"/>
      <c r="V130" s="1"/>
      <c r="W130" s="73"/>
      <c r="X130" s="73"/>
      <c r="Y130" s="73"/>
      <c r="Z130" s="59" t="str">
        <f>CONCATENATE("exp_",SAMPLES_general!Y71)</f>
        <v>exp_</v>
      </c>
      <c r="AA130" s="59">
        <f>SAMPLES_general!Y71</f>
        <v>0</v>
      </c>
      <c r="AB130" s="73"/>
      <c r="AD130" s="59"/>
      <c r="AE130" s="59"/>
      <c r="AF130" s="59"/>
      <c r="AG130" s="59"/>
      <c r="AH130" s="59"/>
      <c r="AI130" s="59"/>
      <c r="AJ130" s="59"/>
    </row>
    <row r="131">
      <c r="A131" s="1" t="s">
        <v>116</v>
      </c>
      <c r="B131" s="1">
        <f>SAMPLES_general!B72</f>
        <v>0</v>
      </c>
      <c r="C131" s="59"/>
      <c r="D131" s="59"/>
      <c r="E131" s="72"/>
      <c r="F131" s="72"/>
      <c r="G131" s="72"/>
      <c r="H131" s="72"/>
      <c r="I131" s="72"/>
      <c r="J131" s="59"/>
      <c r="K131" s="73"/>
      <c r="L131" s="73"/>
      <c r="M131" s="73"/>
      <c r="N131" s="73"/>
      <c r="O131" s="73"/>
      <c r="P131" s="72"/>
      <c r="Q131" s="72"/>
      <c r="R131" s="72"/>
      <c r="S131" s="72"/>
      <c r="T131" s="1"/>
      <c r="U131" s="1"/>
      <c r="V131" s="1"/>
      <c r="W131" s="73"/>
      <c r="X131" s="73"/>
      <c r="Y131" s="73"/>
      <c r="Z131" s="59" t="str">
        <f>CONCATENATE("exp_",SAMPLES_general!Y72)</f>
        <v>exp_</v>
      </c>
      <c r="AA131" s="59">
        <f>SAMPLES_general!Y72</f>
        <v>0</v>
      </c>
      <c r="AB131" s="73"/>
      <c r="AD131" s="59"/>
      <c r="AE131" s="59"/>
      <c r="AF131" s="59"/>
      <c r="AG131" s="59"/>
      <c r="AH131" s="59"/>
      <c r="AI131" s="59"/>
      <c r="AJ131" s="59"/>
    </row>
    <row r="132">
      <c r="A132" s="1" t="s">
        <v>116</v>
      </c>
      <c r="B132" s="1">
        <f>SAMPLES_general!B73</f>
        <v>0</v>
      </c>
      <c r="C132" s="59"/>
      <c r="D132" s="59"/>
      <c r="E132" s="72"/>
      <c r="F132" s="72"/>
      <c r="G132" s="72"/>
      <c r="H132" s="72"/>
      <c r="I132" s="72"/>
      <c r="J132" s="59"/>
      <c r="K132" s="73"/>
      <c r="L132" s="73"/>
      <c r="M132" s="73"/>
      <c r="N132" s="73"/>
      <c r="O132" s="73"/>
      <c r="P132" s="72"/>
      <c r="Q132" s="72"/>
      <c r="R132" s="72"/>
      <c r="S132" s="72"/>
      <c r="T132" s="1"/>
      <c r="U132" s="1"/>
      <c r="V132" s="1"/>
      <c r="W132" s="73"/>
      <c r="X132" s="73"/>
      <c r="Y132" s="73"/>
      <c r="Z132" s="59" t="str">
        <f>CONCATENATE("exp_",SAMPLES_general!Y73)</f>
        <v>exp_</v>
      </c>
      <c r="AA132" s="59">
        <f>SAMPLES_general!Y73</f>
        <v>0</v>
      </c>
      <c r="AB132" s="73"/>
      <c r="AD132" s="59"/>
      <c r="AE132" s="59"/>
      <c r="AF132" s="59"/>
      <c r="AG132" s="59"/>
      <c r="AH132" s="59"/>
      <c r="AI132" s="59"/>
      <c r="AJ132" s="59"/>
    </row>
    <row r="133">
      <c r="A133" s="1" t="s">
        <v>116</v>
      </c>
      <c r="B133" s="1">
        <f>SAMPLES_general!B74</f>
        <v>0</v>
      </c>
      <c r="C133" s="59"/>
      <c r="D133" s="59"/>
      <c r="E133" s="72"/>
      <c r="F133" s="72"/>
      <c r="G133" s="72"/>
      <c r="H133" s="72"/>
      <c r="I133" s="72"/>
      <c r="J133" s="59"/>
      <c r="K133" s="73"/>
      <c r="L133" s="73"/>
      <c r="M133" s="73"/>
      <c r="N133" s="73"/>
      <c r="O133" s="73"/>
      <c r="P133" s="72"/>
      <c r="Q133" s="72"/>
      <c r="R133" s="72"/>
      <c r="S133" s="72"/>
      <c r="T133" s="1"/>
      <c r="U133" s="1"/>
      <c r="V133" s="1"/>
      <c r="W133" s="73"/>
      <c r="X133" s="73"/>
      <c r="Y133" s="73"/>
      <c r="Z133" s="59" t="str">
        <f>CONCATENATE("exp_",SAMPLES_general!Y74)</f>
        <v>exp_</v>
      </c>
      <c r="AA133" s="59">
        <f>SAMPLES_general!Y74</f>
        <v>0</v>
      </c>
      <c r="AB133" s="73"/>
      <c r="AD133" s="59"/>
      <c r="AE133" s="59"/>
      <c r="AF133" s="59"/>
      <c r="AG133" s="59"/>
      <c r="AH133" s="59"/>
      <c r="AI133" s="59"/>
      <c r="AJ133" s="59"/>
    </row>
    <row r="134">
      <c r="A134" s="1" t="s">
        <v>116</v>
      </c>
      <c r="B134" s="1">
        <f>SAMPLES_general!B75</f>
        <v>0</v>
      </c>
      <c r="C134" s="59"/>
      <c r="D134" s="59"/>
      <c r="E134" s="72"/>
      <c r="F134" s="72"/>
      <c r="G134" s="72"/>
      <c r="H134" s="72"/>
      <c r="I134" s="72"/>
      <c r="J134" s="59"/>
      <c r="K134" s="73"/>
      <c r="L134" s="73"/>
      <c r="M134" s="73"/>
      <c r="N134" s="73"/>
      <c r="O134" s="73"/>
      <c r="P134" s="72"/>
      <c r="Q134" s="72"/>
      <c r="R134" s="72"/>
      <c r="S134" s="72"/>
      <c r="T134" s="1"/>
      <c r="U134" s="1"/>
      <c r="V134" s="1"/>
      <c r="W134" s="73"/>
      <c r="X134" s="73"/>
      <c r="Y134" s="73"/>
      <c r="Z134" s="59" t="str">
        <f>CONCATENATE("exp_",SAMPLES_general!Y75)</f>
        <v>exp_</v>
      </c>
      <c r="AA134" s="59">
        <f>SAMPLES_general!Y75</f>
        <v>0</v>
      </c>
      <c r="AB134" s="73"/>
      <c r="AD134" s="59"/>
      <c r="AE134" s="59"/>
      <c r="AF134" s="59"/>
      <c r="AG134" s="59"/>
      <c r="AH134" s="59"/>
      <c r="AI134" s="59"/>
      <c r="AJ134" s="59"/>
    </row>
    <row r="135">
      <c r="A135" s="1" t="s">
        <v>116</v>
      </c>
      <c r="B135" s="1">
        <f>SAMPLES_general!B76</f>
        <v>0</v>
      </c>
      <c r="C135" s="59"/>
      <c r="D135" s="59"/>
      <c r="E135" s="72"/>
      <c r="F135" s="72"/>
      <c r="G135" s="72"/>
      <c r="H135" s="72"/>
      <c r="I135" s="72"/>
      <c r="J135" s="59"/>
      <c r="K135" s="73"/>
      <c r="L135" s="73"/>
      <c r="M135" s="73"/>
      <c r="N135" s="73"/>
      <c r="O135" s="73"/>
      <c r="P135" s="72"/>
      <c r="Q135" s="72"/>
      <c r="R135" s="72"/>
      <c r="S135" s="72"/>
      <c r="T135" s="1"/>
      <c r="U135" s="1"/>
      <c r="V135" s="1"/>
      <c r="W135" s="73"/>
      <c r="X135" s="73"/>
      <c r="Y135" s="73"/>
      <c r="Z135" s="59" t="str">
        <f>CONCATENATE("exp_",SAMPLES_general!Y76)</f>
        <v>exp_</v>
      </c>
      <c r="AA135" s="59">
        <f>SAMPLES_general!Y76</f>
        <v>0</v>
      </c>
      <c r="AB135" s="73"/>
      <c r="AD135" s="59"/>
      <c r="AE135" s="59"/>
      <c r="AF135" s="59"/>
      <c r="AG135" s="59"/>
      <c r="AH135" s="59"/>
      <c r="AI135" s="59"/>
      <c r="AJ135" s="59"/>
    </row>
    <row r="136">
      <c r="A136" s="1" t="s">
        <v>116</v>
      </c>
      <c r="B136" s="1">
        <f>SAMPLES_general!B77</f>
        <v>0</v>
      </c>
      <c r="C136" s="59"/>
      <c r="D136" s="59"/>
      <c r="E136" s="72"/>
      <c r="F136" s="72"/>
      <c r="G136" s="72"/>
      <c r="H136" s="72"/>
      <c r="I136" s="72"/>
      <c r="J136" s="59"/>
      <c r="K136" s="73"/>
      <c r="L136" s="73"/>
      <c r="M136" s="73"/>
      <c r="N136" s="73"/>
      <c r="O136" s="73"/>
      <c r="P136" s="72"/>
      <c r="Q136" s="72"/>
      <c r="R136" s="72"/>
      <c r="S136" s="72"/>
      <c r="T136" s="1"/>
      <c r="U136" s="1"/>
      <c r="V136" s="1"/>
      <c r="W136" s="73"/>
      <c r="X136" s="73"/>
      <c r="Y136" s="73"/>
      <c r="Z136" s="59" t="str">
        <f>CONCATENATE("exp_",SAMPLES_general!Y77)</f>
        <v>exp_</v>
      </c>
      <c r="AA136" s="59">
        <f>SAMPLES_general!Y77</f>
        <v>0</v>
      </c>
      <c r="AB136" s="73"/>
      <c r="AD136" s="59"/>
      <c r="AE136" s="59"/>
      <c r="AF136" s="59"/>
      <c r="AG136" s="59"/>
      <c r="AH136" s="59"/>
      <c r="AI136" s="59"/>
      <c r="AJ136" s="59"/>
    </row>
    <row r="137">
      <c r="A137" s="1" t="s">
        <v>116</v>
      </c>
      <c r="B137" s="1">
        <f>SAMPLES_general!B78</f>
        <v>0</v>
      </c>
      <c r="C137" s="59"/>
      <c r="D137" s="59"/>
      <c r="E137" s="72"/>
      <c r="F137" s="72"/>
      <c r="G137" s="72"/>
      <c r="H137" s="72"/>
      <c r="I137" s="72"/>
      <c r="J137" s="59"/>
      <c r="K137" s="73"/>
      <c r="L137" s="73"/>
      <c r="M137" s="73"/>
      <c r="N137" s="73"/>
      <c r="O137" s="73"/>
      <c r="P137" s="72"/>
      <c r="Q137" s="72"/>
      <c r="R137" s="72"/>
      <c r="S137" s="72"/>
      <c r="T137" s="1"/>
      <c r="U137" s="1"/>
      <c r="V137" s="1"/>
      <c r="W137" s="73"/>
      <c r="X137" s="73"/>
      <c r="Y137" s="73"/>
      <c r="Z137" s="59" t="str">
        <f>CONCATENATE("exp_",SAMPLES_general!Y78)</f>
        <v>exp_</v>
      </c>
      <c r="AA137" s="59">
        <f>SAMPLES_general!Y78</f>
        <v>0</v>
      </c>
      <c r="AB137" s="73"/>
      <c r="AD137" s="59"/>
      <c r="AE137" s="59"/>
      <c r="AF137" s="59"/>
      <c r="AG137" s="59"/>
      <c r="AH137" s="59"/>
      <c r="AI137" s="59"/>
      <c r="AJ137" s="59"/>
    </row>
    <row r="138">
      <c r="A138" s="1" t="s">
        <v>116</v>
      </c>
      <c r="B138" s="1">
        <f>SAMPLES_general!B79</f>
        <v>0</v>
      </c>
      <c r="C138" s="59"/>
      <c r="D138" s="59"/>
      <c r="E138" s="72"/>
      <c r="F138" s="72"/>
      <c r="G138" s="72"/>
      <c r="H138" s="72"/>
      <c r="I138" s="72"/>
      <c r="J138" s="59"/>
      <c r="K138" s="73"/>
      <c r="L138" s="73"/>
      <c r="M138" s="73"/>
      <c r="N138" s="73"/>
      <c r="O138" s="73"/>
      <c r="P138" s="72"/>
      <c r="Q138" s="72"/>
      <c r="R138" s="72"/>
      <c r="S138" s="72"/>
      <c r="T138" s="1"/>
      <c r="U138" s="1"/>
      <c r="V138" s="1"/>
      <c r="W138" s="73"/>
      <c r="X138" s="73"/>
      <c r="Y138" s="73"/>
      <c r="Z138" s="59" t="str">
        <f>CONCATENATE("exp_",SAMPLES_general!Y79)</f>
        <v>exp_</v>
      </c>
      <c r="AA138" s="59">
        <f>SAMPLES_general!Y79</f>
        <v>0</v>
      </c>
      <c r="AB138" s="73"/>
      <c r="AD138" s="59"/>
      <c r="AE138" s="59"/>
      <c r="AF138" s="59"/>
      <c r="AG138" s="59"/>
      <c r="AH138" s="59"/>
      <c r="AI138" s="59"/>
      <c r="AJ138" s="59"/>
    </row>
    <row r="139">
      <c r="A139" s="1" t="s">
        <v>116</v>
      </c>
      <c r="B139" s="1">
        <f>SAMPLES_general!B80</f>
        <v>0</v>
      </c>
      <c r="C139" s="59"/>
      <c r="D139" s="59"/>
      <c r="E139" s="72"/>
      <c r="F139" s="72"/>
      <c r="G139" s="72"/>
      <c r="H139" s="72"/>
      <c r="I139" s="72"/>
      <c r="J139" s="59"/>
      <c r="K139" s="73"/>
      <c r="L139" s="73"/>
      <c r="M139" s="73"/>
      <c r="N139" s="73"/>
      <c r="O139" s="73"/>
      <c r="P139" s="72"/>
      <c r="Q139" s="72"/>
      <c r="R139" s="72"/>
      <c r="S139" s="72"/>
      <c r="T139" s="1"/>
      <c r="U139" s="1"/>
      <c r="V139" s="1"/>
      <c r="W139" s="73"/>
      <c r="X139" s="73"/>
      <c r="Y139" s="73"/>
      <c r="Z139" s="59" t="str">
        <f>CONCATENATE("exp_",SAMPLES_general!Y80)</f>
        <v>exp_</v>
      </c>
      <c r="AA139" s="59">
        <f>SAMPLES_general!Y80</f>
        <v>0</v>
      </c>
      <c r="AB139" s="73"/>
      <c r="AD139" s="59"/>
      <c r="AE139" s="59"/>
      <c r="AF139" s="59"/>
      <c r="AG139" s="59"/>
      <c r="AH139" s="59"/>
      <c r="AI139" s="59"/>
      <c r="AJ139" s="59"/>
    </row>
    <row r="140">
      <c r="A140" s="1" t="s">
        <v>116</v>
      </c>
      <c r="B140" s="1">
        <f>SAMPLES_general!B81</f>
        <v>0</v>
      </c>
      <c r="C140" s="59"/>
      <c r="D140" s="59"/>
      <c r="E140" s="72"/>
      <c r="F140" s="72"/>
      <c r="G140" s="72"/>
      <c r="H140" s="72"/>
      <c r="I140" s="72"/>
      <c r="J140" s="59"/>
      <c r="K140" s="73"/>
      <c r="L140" s="73"/>
      <c r="M140" s="73"/>
      <c r="N140" s="73"/>
      <c r="O140" s="73"/>
      <c r="P140" s="72"/>
      <c r="Q140" s="72"/>
      <c r="R140" s="72"/>
      <c r="S140" s="72"/>
      <c r="T140" s="1"/>
      <c r="U140" s="1"/>
      <c r="V140" s="1"/>
      <c r="W140" s="73"/>
      <c r="X140" s="73"/>
      <c r="Y140" s="73"/>
      <c r="Z140" s="59" t="str">
        <f>CONCATENATE("exp_",SAMPLES_general!Y81)</f>
        <v>exp_</v>
      </c>
      <c r="AA140" s="59">
        <f>SAMPLES_general!Y81</f>
        <v>0</v>
      </c>
      <c r="AB140" s="73"/>
      <c r="AD140" s="59"/>
      <c r="AE140" s="59"/>
      <c r="AF140" s="59"/>
      <c r="AG140" s="59"/>
      <c r="AH140" s="59"/>
      <c r="AI140" s="59"/>
      <c r="AJ140" s="59"/>
    </row>
    <row r="141">
      <c r="A141" s="1" t="s">
        <v>116</v>
      </c>
      <c r="B141" s="1">
        <f>SAMPLES_general!B82</f>
        <v>0</v>
      </c>
      <c r="C141" s="59"/>
      <c r="D141" s="59"/>
      <c r="E141" s="72"/>
      <c r="F141" s="72"/>
      <c r="G141" s="72"/>
      <c r="H141" s="72"/>
      <c r="I141" s="72"/>
      <c r="J141" s="59"/>
      <c r="K141" s="73"/>
      <c r="L141" s="73"/>
      <c r="M141" s="73"/>
      <c r="N141" s="73"/>
      <c r="O141" s="73"/>
      <c r="P141" s="72"/>
      <c r="Q141" s="72"/>
      <c r="R141" s="72"/>
      <c r="S141" s="72"/>
      <c r="T141" s="1"/>
      <c r="U141" s="1"/>
      <c r="V141" s="1"/>
      <c r="W141" s="73"/>
      <c r="X141" s="73"/>
      <c r="Y141" s="73"/>
      <c r="Z141" s="59" t="str">
        <f>CONCATENATE("exp_",SAMPLES_general!Y82)</f>
        <v>exp_</v>
      </c>
      <c r="AA141" s="59">
        <f>SAMPLES_general!Y82</f>
        <v>0</v>
      </c>
      <c r="AB141" s="73"/>
      <c r="AD141" s="59"/>
      <c r="AE141" s="59"/>
      <c r="AF141" s="59"/>
      <c r="AG141" s="59"/>
      <c r="AH141" s="59"/>
      <c r="AI141" s="59"/>
      <c r="AJ141" s="59"/>
    </row>
    <row r="142">
      <c r="A142" s="1" t="s">
        <v>116</v>
      </c>
      <c r="B142" s="1">
        <f>SAMPLES_general!B83</f>
        <v>0</v>
      </c>
      <c r="C142" s="59"/>
      <c r="D142" s="59"/>
      <c r="E142" s="72"/>
      <c r="F142" s="72"/>
      <c r="G142" s="72"/>
      <c r="H142" s="72"/>
      <c r="I142" s="72"/>
      <c r="J142" s="59"/>
      <c r="K142" s="73"/>
      <c r="L142" s="73"/>
      <c r="M142" s="73"/>
      <c r="N142" s="73"/>
      <c r="O142" s="73"/>
      <c r="P142" s="72"/>
      <c r="Q142" s="72"/>
      <c r="R142" s="72"/>
      <c r="S142" s="72"/>
      <c r="T142" s="1"/>
      <c r="U142" s="1"/>
      <c r="V142" s="1"/>
      <c r="W142" s="73"/>
      <c r="X142" s="73"/>
      <c r="Y142" s="73"/>
      <c r="Z142" s="59" t="str">
        <f>CONCATENATE("exp_",SAMPLES_general!Y83)</f>
        <v>exp_</v>
      </c>
      <c r="AA142" s="59">
        <f>SAMPLES_general!Y83</f>
        <v>0</v>
      </c>
      <c r="AB142" s="73"/>
      <c r="AD142" s="59"/>
      <c r="AE142" s="59"/>
      <c r="AF142" s="59"/>
      <c r="AG142" s="59"/>
      <c r="AH142" s="59"/>
      <c r="AI142" s="59"/>
      <c r="AJ142" s="59"/>
    </row>
    <row r="143">
      <c r="A143" s="1" t="s">
        <v>116</v>
      </c>
      <c r="B143" s="1">
        <f>SAMPLES_general!B84</f>
        <v>0</v>
      </c>
      <c r="C143" s="59"/>
      <c r="D143" s="59"/>
      <c r="E143" s="72"/>
      <c r="F143" s="72"/>
      <c r="G143" s="72"/>
      <c r="H143" s="72"/>
      <c r="I143" s="72"/>
      <c r="J143" s="59"/>
      <c r="K143" s="73"/>
      <c r="L143" s="73"/>
      <c r="M143" s="73"/>
      <c r="N143" s="73"/>
      <c r="O143" s="73"/>
      <c r="P143" s="72"/>
      <c r="Q143" s="72"/>
      <c r="R143" s="72"/>
      <c r="S143" s="72"/>
      <c r="T143" s="1"/>
      <c r="U143" s="1"/>
      <c r="V143" s="1"/>
      <c r="W143" s="73"/>
      <c r="X143" s="73"/>
      <c r="Y143" s="73"/>
      <c r="Z143" s="59" t="str">
        <f>CONCATENATE("exp_",SAMPLES_general!Y84)</f>
        <v>exp_</v>
      </c>
      <c r="AA143" s="59">
        <f>SAMPLES_general!Y84</f>
        <v>0</v>
      </c>
      <c r="AB143" s="73"/>
      <c r="AD143" s="59"/>
      <c r="AE143" s="59"/>
      <c r="AF143" s="59"/>
      <c r="AG143" s="59"/>
      <c r="AH143" s="59"/>
      <c r="AI143" s="59"/>
      <c r="AJ143" s="59"/>
    </row>
    <row r="144">
      <c r="A144" s="1" t="s">
        <v>116</v>
      </c>
      <c r="B144" s="1">
        <f>SAMPLES_general!B85</f>
        <v>0</v>
      </c>
      <c r="C144" s="59"/>
      <c r="D144" s="59"/>
      <c r="E144" s="72"/>
      <c r="F144" s="72"/>
      <c r="G144" s="72"/>
      <c r="H144" s="72"/>
      <c r="I144" s="72"/>
      <c r="J144" s="59"/>
      <c r="K144" s="73"/>
      <c r="L144" s="73"/>
      <c r="M144" s="73"/>
      <c r="N144" s="73"/>
      <c r="O144" s="73"/>
      <c r="P144" s="72"/>
      <c r="Q144" s="72"/>
      <c r="R144" s="72"/>
      <c r="S144" s="72"/>
      <c r="T144" s="1"/>
      <c r="U144" s="1"/>
      <c r="V144" s="1"/>
      <c r="W144" s="73"/>
      <c r="X144" s="73"/>
      <c r="Y144" s="73"/>
      <c r="Z144" s="59" t="str">
        <f>CONCATENATE("exp_",SAMPLES_general!Y85)</f>
        <v>exp_</v>
      </c>
      <c r="AA144" s="59">
        <f>SAMPLES_general!Y85</f>
        <v>0</v>
      </c>
      <c r="AB144" s="73"/>
      <c r="AD144" s="59"/>
      <c r="AE144" s="59"/>
      <c r="AF144" s="59"/>
      <c r="AG144" s="59"/>
      <c r="AH144" s="59"/>
      <c r="AI144" s="59"/>
      <c r="AJ144" s="59"/>
    </row>
    <row r="145">
      <c r="A145" s="1" t="s">
        <v>116</v>
      </c>
      <c r="B145" s="1">
        <f>SAMPLES_general!B86</f>
        <v>0</v>
      </c>
      <c r="C145" s="59"/>
      <c r="D145" s="59"/>
      <c r="E145" s="72"/>
      <c r="F145" s="72"/>
      <c r="G145" s="72"/>
      <c r="H145" s="72"/>
      <c r="I145" s="72"/>
      <c r="J145" s="59"/>
      <c r="K145" s="73"/>
      <c r="L145" s="73"/>
      <c r="M145" s="73"/>
      <c r="N145" s="73"/>
      <c r="O145" s="73"/>
      <c r="P145" s="72"/>
      <c r="Q145" s="72"/>
      <c r="R145" s="72"/>
      <c r="S145" s="72"/>
      <c r="T145" s="1"/>
      <c r="U145" s="1"/>
      <c r="V145" s="1"/>
      <c r="W145" s="73"/>
      <c r="X145" s="73"/>
      <c r="Y145" s="73"/>
      <c r="Z145" s="59" t="str">
        <f>CONCATENATE("exp_",SAMPLES_general!Y86)</f>
        <v>exp_</v>
      </c>
      <c r="AA145" s="59">
        <f>SAMPLES_general!Y86</f>
        <v>0</v>
      </c>
      <c r="AB145" s="73"/>
      <c r="AD145" s="59"/>
      <c r="AE145" s="59"/>
      <c r="AF145" s="59"/>
      <c r="AG145" s="59"/>
      <c r="AH145" s="59"/>
      <c r="AI145" s="59"/>
      <c r="AJ145" s="59"/>
    </row>
    <row r="146">
      <c r="A146" s="1" t="s">
        <v>116</v>
      </c>
      <c r="B146" s="1">
        <f>SAMPLES_general!B87</f>
        <v>0</v>
      </c>
      <c r="C146" s="59"/>
      <c r="D146" s="59"/>
      <c r="E146" s="72"/>
      <c r="F146" s="72"/>
      <c r="G146" s="72"/>
      <c r="H146" s="72"/>
      <c r="I146" s="72"/>
      <c r="J146" s="59"/>
      <c r="K146" s="73"/>
      <c r="L146" s="73"/>
      <c r="M146" s="73"/>
      <c r="N146" s="73"/>
      <c r="O146" s="73"/>
      <c r="P146" s="72"/>
      <c r="Q146" s="72"/>
      <c r="R146" s="72"/>
      <c r="S146" s="72"/>
      <c r="T146" s="1"/>
      <c r="U146" s="1"/>
      <c r="V146" s="1"/>
      <c r="W146" s="73"/>
      <c r="X146" s="73"/>
      <c r="Y146" s="73"/>
      <c r="Z146" s="59" t="str">
        <f>CONCATENATE("exp_",SAMPLES_general!Y87)</f>
        <v>exp_</v>
      </c>
      <c r="AA146" s="59">
        <f>SAMPLES_general!Y87</f>
        <v>0</v>
      </c>
      <c r="AB146" s="73"/>
      <c r="AD146" s="59"/>
      <c r="AE146" s="59"/>
      <c r="AF146" s="59"/>
      <c r="AG146" s="59"/>
      <c r="AH146" s="59"/>
      <c r="AI146" s="59"/>
      <c r="AJ146" s="59"/>
    </row>
    <row r="147">
      <c r="A147" s="1" t="s">
        <v>116</v>
      </c>
      <c r="B147" s="1">
        <f>SAMPLES_general!B88</f>
        <v>0</v>
      </c>
      <c r="C147" s="59"/>
      <c r="D147" s="59"/>
      <c r="E147" s="72"/>
      <c r="F147" s="72"/>
      <c r="G147" s="72"/>
      <c r="H147" s="72"/>
      <c r="I147" s="72"/>
      <c r="J147" s="59"/>
      <c r="K147" s="73"/>
      <c r="L147" s="78"/>
      <c r="M147" s="78"/>
      <c r="N147" s="78"/>
      <c r="P147" s="72"/>
      <c r="Q147" s="72"/>
      <c r="R147" s="72"/>
      <c r="S147" s="72"/>
      <c r="T147" s="1"/>
      <c r="U147" s="1"/>
      <c r="V147" s="1"/>
      <c r="W147" s="73"/>
      <c r="X147" s="73"/>
      <c r="Y147" s="73"/>
      <c r="Z147" s="59" t="str">
        <f>CONCATENATE("exp_",SAMPLES_general!Y88)</f>
        <v>exp_</v>
      </c>
      <c r="AA147" s="59">
        <f>SAMPLES_general!Y88</f>
        <v>0</v>
      </c>
      <c r="AB147" s="73"/>
      <c r="AD147" s="59"/>
      <c r="AE147" s="59"/>
      <c r="AF147" s="59"/>
      <c r="AG147" s="59"/>
      <c r="AH147" s="59"/>
      <c r="AI147" s="59"/>
      <c r="AJ147" s="59"/>
    </row>
    <row r="148">
      <c r="A148" s="1" t="s">
        <v>116</v>
      </c>
      <c r="B148" s="1">
        <f>SAMPLES_general!B89</f>
        <v>0</v>
      </c>
      <c r="C148" s="59"/>
      <c r="D148" s="59"/>
      <c r="E148" s="72"/>
      <c r="F148" s="72"/>
      <c r="G148" s="72"/>
      <c r="H148" s="72"/>
      <c r="I148" s="72"/>
      <c r="J148" s="59"/>
      <c r="K148" s="73"/>
      <c r="L148" s="78"/>
      <c r="M148" s="78"/>
      <c r="N148" s="78"/>
      <c r="P148" s="72"/>
      <c r="Q148" s="72"/>
      <c r="R148" s="72"/>
      <c r="S148" s="72"/>
      <c r="T148" s="1"/>
      <c r="U148" s="1"/>
      <c r="V148" s="1"/>
      <c r="W148" s="73"/>
      <c r="X148" s="73"/>
      <c r="Y148" s="73"/>
      <c r="Z148" s="59" t="str">
        <f>CONCATENATE("exp_",SAMPLES_general!Y89)</f>
        <v>exp_</v>
      </c>
      <c r="AA148" s="59">
        <f>SAMPLES_general!Y89</f>
        <v>0</v>
      </c>
      <c r="AB148" s="73"/>
      <c r="AD148" s="59"/>
      <c r="AE148" s="59"/>
      <c r="AF148" s="59"/>
      <c r="AG148" s="59"/>
      <c r="AH148" s="59"/>
      <c r="AI148" s="59"/>
      <c r="AJ148" s="59"/>
    </row>
    <row r="149">
      <c r="A149" s="1" t="s">
        <v>116</v>
      </c>
      <c r="B149" s="1">
        <f>SAMPLES_general!B90</f>
        <v>0</v>
      </c>
      <c r="C149" s="59"/>
      <c r="D149" s="59"/>
      <c r="E149" s="72"/>
      <c r="F149" s="72"/>
      <c r="G149" s="72"/>
      <c r="H149" s="72"/>
      <c r="I149" s="72"/>
      <c r="J149" s="59"/>
      <c r="K149" s="73"/>
      <c r="L149" s="78"/>
      <c r="M149" s="78"/>
      <c r="N149" s="78"/>
      <c r="P149" s="72"/>
      <c r="Q149" s="72"/>
      <c r="R149" s="72"/>
      <c r="S149" s="72"/>
      <c r="T149" s="1"/>
      <c r="U149" s="1"/>
      <c r="V149" s="1"/>
      <c r="W149" s="73"/>
      <c r="X149" s="73"/>
      <c r="Y149" s="73"/>
      <c r="Z149" s="59" t="str">
        <f>CONCATENATE("exp_",SAMPLES_general!Y90)</f>
        <v>exp_</v>
      </c>
      <c r="AA149" s="59">
        <f>SAMPLES_general!Y90</f>
        <v>0</v>
      </c>
      <c r="AB149" s="73"/>
      <c r="AD149" s="59"/>
      <c r="AE149" s="59"/>
      <c r="AF149" s="59"/>
      <c r="AG149" s="59"/>
      <c r="AH149" s="59"/>
      <c r="AI149" s="59"/>
      <c r="AJ149" s="59"/>
    </row>
    <row r="150">
      <c r="A150" s="1" t="s">
        <v>116</v>
      </c>
      <c r="B150" s="1">
        <f>SAMPLES_general!B91</f>
        <v>0</v>
      </c>
      <c r="C150" s="59"/>
      <c r="D150" s="59"/>
      <c r="E150" s="72"/>
      <c r="F150" s="72"/>
      <c r="G150" s="72"/>
      <c r="H150" s="72"/>
      <c r="I150" s="72"/>
      <c r="J150" s="59"/>
      <c r="K150" s="73"/>
      <c r="L150" s="78"/>
      <c r="M150" s="78"/>
      <c r="N150" s="78"/>
      <c r="P150" s="72"/>
      <c r="Q150" s="72"/>
      <c r="R150" s="72"/>
      <c r="S150" s="72"/>
      <c r="T150" s="1"/>
      <c r="U150" s="1"/>
      <c r="V150" s="1"/>
      <c r="W150" s="73"/>
      <c r="X150" s="73"/>
      <c r="Y150" s="73"/>
      <c r="Z150" s="59" t="str">
        <f>CONCATENATE("exp_",SAMPLES_general!Y91)</f>
        <v>exp_</v>
      </c>
      <c r="AA150" s="59">
        <f>SAMPLES_general!Y91</f>
        <v>0</v>
      </c>
      <c r="AB150" s="73"/>
      <c r="AD150" s="59"/>
      <c r="AE150" s="59"/>
      <c r="AF150" s="59"/>
      <c r="AG150" s="59"/>
      <c r="AH150" s="59"/>
      <c r="AI150" s="59"/>
      <c r="AJ150" s="59"/>
    </row>
    <row r="151">
      <c r="A151" s="1" t="s">
        <v>116</v>
      </c>
      <c r="B151" s="1">
        <f>SAMPLES_general!B92</f>
        <v>0</v>
      </c>
      <c r="C151" s="59"/>
      <c r="D151" s="59"/>
      <c r="E151" s="72"/>
      <c r="F151" s="72"/>
      <c r="G151" s="72"/>
      <c r="H151" s="72"/>
      <c r="I151" s="72"/>
      <c r="J151" s="59"/>
      <c r="K151" s="73"/>
      <c r="L151" s="78"/>
      <c r="M151" s="78"/>
      <c r="N151" s="78"/>
      <c r="P151" s="72"/>
      <c r="Q151" s="72"/>
      <c r="R151" s="72"/>
      <c r="S151" s="72"/>
      <c r="T151" s="1"/>
      <c r="U151" s="1"/>
      <c r="V151" s="1"/>
      <c r="W151" s="73"/>
      <c r="X151" s="73"/>
      <c r="Y151" s="73"/>
      <c r="Z151" s="59" t="str">
        <f>CONCATENATE("exp_",SAMPLES_general!Y92)</f>
        <v>exp_</v>
      </c>
      <c r="AA151" s="59">
        <f>SAMPLES_general!Y92</f>
        <v>0</v>
      </c>
      <c r="AB151" s="73"/>
      <c r="AD151" s="59"/>
      <c r="AE151" s="59"/>
      <c r="AF151" s="59"/>
      <c r="AG151" s="59"/>
      <c r="AH151" s="59"/>
      <c r="AI151" s="59"/>
      <c r="AJ151" s="59"/>
    </row>
    <row r="152">
      <c r="A152" s="1" t="s">
        <v>116</v>
      </c>
      <c r="B152" s="1">
        <f>SAMPLES_general!B93</f>
        <v>0</v>
      </c>
      <c r="C152" s="59"/>
      <c r="D152" s="59"/>
      <c r="E152" s="72"/>
      <c r="F152" s="72"/>
      <c r="G152" s="72"/>
      <c r="H152" s="72"/>
      <c r="I152" s="72"/>
      <c r="J152" s="59"/>
      <c r="K152" s="73"/>
      <c r="L152" s="78"/>
      <c r="M152" s="78"/>
      <c r="N152" s="78"/>
      <c r="P152" s="72"/>
      <c r="Q152" s="72"/>
      <c r="R152" s="72"/>
      <c r="S152" s="72"/>
      <c r="T152" s="1"/>
      <c r="U152" s="1"/>
      <c r="V152" s="1"/>
      <c r="W152" s="73"/>
      <c r="X152" s="73"/>
      <c r="Y152" s="73"/>
      <c r="Z152" s="59" t="str">
        <f>CONCATENATE("exp_",SAMPLES_general!Y93)</f>
        <v>exp_</v>
      </c>
      <c r="AA152" s="59">
        <f>SAMPLES_general!Y93</f>
        <v>0</v>
      </c>
      <c r="AB152" s="73"/>
      <c r="AD152" s="59"/>
      <c r="AE152" s="59"/>
      <c r="AF152" s="59"/>
      <c r="AG152" s="59"/>
      <c r="AH152" s="59"/>
      <c r="AI152" s="59"/>
      <c r="AJ152" s="59"/>
    </row>
    <row r="153">
      <c r="A153" s="1" t="s">
        <v>116</v>
      </c>
      <c r="B153" s="1">
        <f>SAMPLES_general!B94</f>
        <v>0</v>
      </c>
      <c r="C153" s="59"/>
      <c r="D153" s="59"/>
      <c r="E153" s="72"/>
      <c r="F153" s="72"/>
      <c r="G153" s="72"/>
      <c r="H153" s="72"/>
      <c r="I153" s="72"/>
      <c r="J153" s="59"/>
      <c r="K153" s="73"/>
      <c r="L153" s="78"/>
      <c r="M153" s="78"/>
      <c r="N153" s="78"/>
      <c r="P153" s="72"/>
      <c r="Q153" s="72"/>
      <c r="R153" s="72"/>
      <c r="S153" s="72"/>
      <c r="T153" s="1"/>
      <c r="U153" s="1"/>
      <c r="V153" s="1"/>
      <c r="W153" s="73"/>
      <c r="X153" s="73"/>
      <c r="Y153" s="73"/>
      <c r="Z153" s="59" t="str">
        <f>CONCATENATE("exp_",SAMPLES_general!Y94)</f>
        <v>exp_</v>
      </c>
      <c r="AA153" s="59">
        <f>SAMPLES_general!Y94</f>
        <v>0</v>
      </c>
      <c r="AB153" s="73"/>
      <c r="AD153" s="59"/>
      <c r="AE153" s="59"/>
      <c r="AF153" s="59"/>
      <c r="AG153" s="59"/>
      <c r="AH153" s="59"/>
      <c r="AI153" s="59"/>
      <c r="AJ153" s="59"/>
    </row>
    <row r="154">
      <c r="A154" s="1" t="s">
        <v>116</v>
      </c>
      <c r="B154" s="1">
        <f>SAMPLES_general!B95</f>
        <v>0</v>
      </c>
      <c r="C154" s="59"/>
      <c r="D154" s="59"/>
      <c r="E154" s="72"/>
      <c r="F154" s="72"/>
      <c r="G154" s="72"/>
      <c r="H154" s="72"/>
      <c r="I154" s="72"/>
      <c r="J154" s="59"/>
      <c r="K154" s="73"/>
      <c r="L154" s="78"/>
      <c r="M154" s="78"/>
      <c r="N154" s="78"/>
      <c r="P154" s="72"/>
      <c r="Q154" s="72"/>
      <c r="R154" s="72"/>
      <c r="S154" s="72"/>
      <c r="T154" s="1"/>
      <c r="U154" s="1"/>
      <c r="V154" s="1"/>
      <c r="W154" s="73"/>
      <c r="X154" s="73"/>
      <c r="Y154" s="73"/>
      <c r="Z154" s="59" t="str">
        <f>CONCATENATE("exp_",SAMPLES_general!Y95)</f>
        <v>exp_</v>
      </c>
      <c r="AA154" s="59">
        <f>SAMPLES_general!Y95</f>
        <v>0</v>
      </c>
      <c r="AB154" s="73"/>
      <c r="AD154" s="59"/>
      <c r="AE154" s="59"/>
      <c r="AF154" s="59"/>
      <c r="AG154" s="59"/>
      <c r="AH154" s="59"/>
      <c r="AI154" s="59"/>
      <c r="AJ154" s="59"/>
    </row>
    <row r="155">
      <c r="A155" s="1" t="s">
        <v>116</v>
      </c>
      <c r="B155" s="1">
        <f>SAMPLES_general!B96</f>
        <v>0</v>
      </c>
      <c r="C155" s="59"/>
      <c r="D155" s="59"/>
      <c r="E155" s="72"/>
      <c r="F155" s="72"/>
      <c r="G155" s="72"/>
      <c r="H155" s="72"/>
      <c r="I155" s="72"/>
      <c r="J155" s="59"/>
      <c r="K155" s="73"/>
      <c r="L155" s="78"/>
      <c r="M155" s="78"/>
      <c r="N155" s="78"/>
      <c r="P155" s="72"/>
      <c r="Q155" s="72"/>
      <c r="R155" s="72"/>
      <c r="S155" s="72"/>
      <c r="T155" s="1"/>
      <c r="U155" s="1"/>
      <c r="V155" s="1"/>
      <c r="W155" s="73"/>
      <c r="X155" s="73"/>
      <c r="Y155" s="73"/>
      <c r="Z155" s="59" t="str">
        <f>CONCATENATE("exp_",SAMPLES_general!Y96)</f>
        <v>exp_</v>
      </c>
      <c r="AA155" s="59">
        <f>SAMPLES_general!Y96</f>
        <v>0</v>
      </c>
      <c r="AB155" s="73"/>
      <c r="AD155" s="59"/>
      <c r="AE155" s="59"/>
      <c r="AF155" s="59"/>
      <c r="AG155" s="59"/>
      <c r="AH155" s="59"/>
      <c r="AI155" s="59"/>
      <c r="AJ155" s="59"/>
    </row>
    <row r="156">
      <c r="A156" s="1" t="s">
        <v>116</v>
      </c>
      <c r="B156" s="1">
        <f>SAMPLES_general!B97</f>
        <v>0</v>
      </c>
      <c r="C156" s="59"/>
      <c r="D156" s="59"/>
      <c r="E156" s="72"/>
      <c r="F156" s="72"/>
      <c r="G156" s="72"/>
      <c r="H156" s="72"/>
      <c r="I156" s="72"/>
      <c r="J156" s="59"/>
      <c r="K156" s="73"/>
      <c r="L156" s="78"/>
      <c r="M156" s="78"/>
      <c r="N156" s="78"/>
      <c r="P156" s="72"/>
      <c r="Q156" s="72"/>
      <c r="R156" s="72"/>
      <c r="S156" s="72"/>
      <c r="T156" s="1"/>
      <c r="U156" s="1"/>
      <c r="V156" s="1"/>
      <c r="W156" s="73"/>
      <c r="X156" s="73"/>
      <c r="Y156" s="73"/>
      <c r="Z156" s="59" t="str">
        <f>CONCATENATE("exp_",SAMPLES_general!Y97)</f>
        <v>exp_</v>
      </c>
      <c r="AA156" s="59">
        <f>SAMPLES_general!Y97</f>
        <v>0</v>
      </c>
      <c r="AB156" s="73"/>
      <c r="AD156" s="59"/>
      <c r="AE156" s="59"/>
      <c r="AF156" s="59"/>
      <c r="AG156" s="59"/>
      <c r="AH156" s="59"/>
      <c r="AI156" s="59"/>
      <c r="AJ156" s="59"/>
    </row>
    <row r="157">
      <c r="A157" s="1" t="s">
        <v>116</v>
      </c>
      <c r="B157" s="1">
        <f>SAMPLES_general!B98</f>
        <v>0</v>
      </c>
      <c r="C157" s="59"/>
      <c r="D157" s="59"/>
      <c r="E157" s="72"/>
      <c r="F157" s="72"/>
      <c r="G157" s="72"/>
      <c r="H157" s="72"/>
      <c r="I157" s="72"/>
      <c r="J157" s="59"/>
      <c r="K157" s="73"/>
      <c r="L157" s="78"/>
      <c r="M157" s="78"/>
      <c r="N157" s="78"/>
      <c r="P157" s="72"/>
      <c r="Q157" s="72"/>
      <c r="R157" s="72"/>
      <c r="S157" s="72"/>
      <c r="T157" s="1"/>
      <c r="U157" s="1"/>
      <c r="V157" s="1"/>
      <c r="W157" s="73"/>
      <c r="X157" s="73"/>
      <c r="Y157" s="73"/>
      <c r="Z157" s="59" t="str">
        <f>CONCATENATE("exp_",SAMPLES_general!Y98)</f>
        <v>exp_</v>
      </c>
      <c r="AA157" s="59">
        <f>SAMPLES_general!Y98</f>
        <v>0</v>
      </c>
      <c r="AB157" s="73"/>
      <c r="AD157" s="59"/>
      <c r="AE157" s="59"/>
      <c r="AF157" s="59"/>
      <c r="AG157" s="59"/>
      <c r="AH157" s="59"/>
      <c r="AI157" s="59"/>
      <c r="AJ157" s="59"/>
    </row>
    <row r="158">
      <c r="A158" s="1" t="s">
        <v>116</v>
      </c>
      <c r="B158" s="1">
        <f>SAMPLES_general!B99</f>
        <v>0</v>
      </c>
      <c r="C158" s="59"/>
      <c r="D158" s="59"/>
      <c r="E158" s="72"/>
      <c r="F158" s="72"/>
      <c r="G158" s="72"/>
      <c r="H158" s="72"/>
      <c r="I158" s="72"/>
      <c r="J158" s="59"/>
      <c r="K158" s="73"/>
      <c r="L158" s="78"/>
      <c r="M158" s="78"/>
      <c r="N158" s="78"/>
      <c r="P158" s="72"/>
      <c r="Q158" s="72"/>
      <c r="R158" s="72"/>
      <c r="S158" s="72"/>
      <c r="T158" s="1"/>
      <c r="U158" s="1"/>
      <c r="V158" s="1"/>
      <c r="W158" s="73"/>
      <c r="X158" s="73"/>
      <c r="Y158" s="73"/>
      <c r="Z158" s="59" t="str">
        <f>CONCATENATE("exp_",SAMPLES_general!Y99)</f>
        <v>exp_</v>
      </c>
      <c r="AA158" s="59">
        <f>SAMPLES_general!Y99</f>
        <v>0</v>
      </c>
      <c r="AB158" s="73"/>
      <c r="AD158" s="59"/>
      <c r="AE158" s="59"/>
      <c r="AF158" s="59"/>
      <c r="AG158" s="59"/>
      <c r="AH158" s="59"/>
      <c r="AI158" s="59"/>
      <c r="AJ158" s="59"/>
    </row>
    <row r="159">
      <c r="A159" s="1" t="s">
        <v>116</v>
      </c>
      <c r="B159" s="1">
        <f>SAMPLES_general!B100</f>
        <v>0</v>
      </c>
      <c r="C159" s="59"/>
      <c r="D159" s="59"/>
      <c r="E159" s="72"/>
      <c r="F159" s="72"/>
      <c r="G159" s="72"/>
      <c r="H159" s="72"/>
      <c r="I159" s="72"/>
      <c r="J159" s="59"/>
      <c r="K159" s="73"/>
      <c r="L159" s="78"/>
      <c r="M159" s="78"/>
      <c r="N159" s="78"/>
      <c r="P159" s="72"/>
      <c r="Q159" s="72"/>
      <c r="R159" s="72"/>
      <c r="S159" s="72"/>
      <c r="T159" s="1"/>
      <c r="U159" s="1"/>
      <c r="V159" s="1"/>
      <c r="W159" s="73"/>
      <c r="X159" s="73"/>
      <c r="Y159" s="73"/>
      <c r="Z159" s="59" t="str">
        <f>CONCATENATE("exp_",SAMPLES_general!Y100)</f>
        <v>exp_</v>
      </c>
      <c r="AA159" s="59">
        <f>SAMPLES_general!Y100</f>
        <v>0</v>
      </c>
      <c r="AB159" s="73"/>
      <c r="AD159" s="59"/>
      <c r="AE159" s="59"/>
      <c r="AF159" s="59"/>
      <c r="AG159" s="59"/>
      <c r="AH159" s="59"/>
      <c r="AI159" s="59"/>
      <c r="AJ159" s="59"/>
    </row>
    <row r="160">
      <c r="A160" s="1" t="s">
        <v>116</v>
      </c>
      <c r="B160" s="1">
        <f>SAMPLES_general!B101</f>
        <v>0</v>
      </c>
      <c r="C160" s="59"/>
      <c r="D160" s="59"/>
      <c r="E160" s="72"/>
      <c r="F160" s="72"/>
      <c r="G160" s="72"/>
      <c r="H160" s="72"/>
      <c r="I160" s="72"/>
      <c r="J160" s="59"/>
      <c r="K160" s="73"/>
      <c r="L160" s="78"/>
      <c r="M160" s="78"/>
      <c r="N160" s="78"/>
      <c r="P160" s="72"/>
      <c r="Q160" s="72"/>
      <c r="R160" s="72"/>
      <c r="S160" s="72"/>
      <c r="T160" s="1"/>
      <c r="U160" s="1"/>
      <c r="V160" s="1"/>
      <c r="W160" s="73"/>
      <c r="X160" s="73"/>
      <c r="Y160" s="73"/>
      <c r="Z160" s="59" t="str">
        <f>CONCATENATE("exp_",SAMPLES_general!Y101)</f>
        <v>exp_</v>
      </c>
      <c r="AA160" s="59">
        <f>SAMPLES_general!Y101</f>
        <v>0</v>
      </c>
      <c r="AB160" s="73"/>
      <c r="AD160" s="59"/>
      <c r="AE160" s="59"/>
      <c r="AF160" s="59"/>
      <c r="AG160" s="59"/>
      <c r="AH160" s="59"/>
      <c r="AI160" s="59"/>
      <c r="AJ160" s="59"/>
    </row>
    <row r="161">
      <c r="A161" s="1" t="s">
        <v>116</v>
      </c>
      <c r="B161" s="1">
        <f>SAMPLES_general!B102</f>
        <v>0</v>
      </c>
      <c r="C161" s="59"/>
      <c r="D161" s="59"/>
      <c r="E161" s="72"/>
      <c r="F161" s="72"/>
      <c r="G161" s="72"/>
      <c r="H161" s="72"/>
      <c r="I161" s="72"/>
      <c r="J161" s="59"/>
      <c r="K161" s="73"/>
      <c r="L161" s="78"/>
      <c r="M161" s="78"/>
      <c r="N161" s="78"/>
      <c r="P161" s="72"/>
      <c r="Q161" s="72"/>
      <c r="R161" s="72"/>
      <c r="S161" s="72"/>
      <c r="T161" s="1"/>
      <c r="U161" s="1"/>
      <c r="V161" s="1"/>
      <c r="W161" s="73"/>
      <c r="X161" s="73"/>
      <c r="Y161" s="73"/>
      <c r="Z161" s="59" t="str">
        <f>CONCATENATE("exp_",SAMPLES_general!Y102)</f>
        <v>exp_</v>
      </c>
      <c r="AA161" s="59">
        <f>SAMPLES_general!Y102</f>
        <v>0</v>
      </c>
      <c r="AB161" s="73"/>
      <c r="AD161" s="59"/>
      <c r="AE161" s="59"/>
      <c r="AF161" s="59"/>
      <c r="AG161" s="59"/>
      <c r="AH161" s="59"/>
      <c r="AI161" s="59"/>
      <c r="AJ161" s="59"/>
    </row>
    <row r="162">
      <c r="A162" s="1" t="s">
        <v>116</v>
      </c>
      <c r="B162" s="1">
        <f>SAMPLES_general!B103</f>
        <v>0</v>
      </c>
      <c r="C162" s="59"/>
      <c r="D162" s="59"/>
      <c r="E162" s="72"/>
      <c r="F162" s="72"/>
      <c r="G162" s="72"/>
      <c r="H162" s="72"/>
      <c r="I162" s="72"/>
      <c r="J162" s="59"/>
      <c r="K162" s="73"/>
      <c r="L162" s="78"/>
      <c r="M162" s="78"/>
      <c r="N162" s="78"/>
      <c r="P162" s="72"/>
      <c r="Q162" s="72"/>
      <c r="R162" s="72"/>
      <c r="S162" s="72"/>
      <c r="T162" s="1"/>
      <c r="U162" s="1"/>
      <c r="V162" s="1"/>
      <c r="W162" s="73"/>
      <c r="X162" s="73"/>
      <c r="Y162" s="73"/>
      <c r="Z162" s="59" t="str">
        <f>CONCATENATE("exp_",SAMPLES_general!Y103)</f>
        <v>exp_</v>
      </c>
      <c r="AA162" s="59">
        <f>SAMPLES_general!Y103</f>
        <v>0</v>
      </c>
      <c r="AB162" s="73"/>
      <c r="AD162" s="59"/>
      <c r="AE162" s="59"/>
      <c r="AF162" s="59"/>
      <c r="AG162" s="59"/>
      <c r="AH162" s="59"/>
      <c r="AI162" s="59"/>
      <c r="AJ162" s="59"/>
    </row>
    <row r="163">
      <c r="A163" s="1" t="s">
        <v>116</v>
      </c>
      <c r="B163" s="1">
        <f>SAMPLES_general!B104</f>
        <v>0</v>
      </c>
      <c r="C163" s="59"/>
      <c r="D163" s="59"/>
      <c r="E163" s="72"/>
      <c r="F163" s="72"/>
      <c r="G163" s="72"/>
      <c r="H163" s="72"/>
      <c r="I163" s="72"/>
      <c r="J163" s="59"/>
      <c r="K163" s="73"/>
      <c r="L163" s="78"/>
      <c r="M163" s="78"/>
      <c r="N163" s="78"/>
      <c r="P163" s="72"/>
      <c r="Q163" s="72"/>
      <c r="R163" s="72"/>
      <c r="S163" s="72"/>
      <c r="T163" s="1"/>
      <c r="U163" s="1"/>
      <c r="V163" s="1"/>
      <c r="W163" s="73"/>
      <c r="X163" s="73"/>
      <c r="Y163" s="73"/>
      <c r="Z163" s="59" t="str">
        <f>CONCATENATE("exp_",SAMPLES_general!Y104)</f>
        <v>exp_</v>
      </c>
      <c r="AA163" s="59">
        <f>SAMPLES_general!Y104</f>
        <v>0</v>
      </c>
      <c r="AB163" s="73"/>
      <c r="AD163" s="59"/>
      <c r="AE163" s="59"/>
      <c r="AF163" s="59"/>
      <c r="AG163" s="59"/>
      <c r="AH163" s="59"/>
      <c r="AI163" s="59"/>
      <c r="AJ163" s="59"/>
    </row>
    <row r="164">
      <c r="A164" s="1" t="s">
        <v>116</v>
      </c>
      <c r="B164" s="1">
        <f>SAMPLES_general!B105</f>
        <v>0</v>
      </c>
      <c r="C164" s="59"/>
      <c r="D164" s="59"/>
      <c r="E164" s="72"/>
      <c r="F164" s="72"/>
      <c r="G164" s="72"/>
      <c r="H164" s="72"/>
      <c r="I164" s="72"/>
      <c r="J164" s="59"/>
      <c r="K164" s="73"/>
      <c r="L164" s="78"/>
      <c r="M164" s="78"/>
      <c r="N164" s="78"/>
      <c r="P164" s="72"/>
      <c r="Q164" s="72"/>
      <c r="R164" s="72"/>
      <c r="S164" s="72"/>
      <c r="T164" s="1"/>
      <c r="U164" s="1"/>
      <c r="V164" s="1"/>
      <c r="W164" s="73"/>
      <c r="X164" s="73"/>
      <c r="Y164" s="73"/>
      <c r="Z164" s="59" t="str">
        <f>CONCATENATE("exp_",SAMPLES_general!Y105)</f>
        <v>exp_</v>
      </c>
      <c r="AA164" s="59">
        <f>SAMPLES_general!Y105</f>
        <v>0</v>
      </c>
      <c r="AB164" s="73"/>
      <c r="AD164" s="59"/>
      <c r="AE164" s="59"/>
      <c r="AF164" s="59"/>
      <c r="AG164" s="59"/>
      <c r="AH164" s="59"/>
      <c r="AI164" s="59"/>
      <c r="AJ164" s="59"/>
    </row>
    <row r="165">
      <c r="A165" s="1" t="s">
        <v>116</v>
      </c>
      <c r="B165" s="1">
        <f>SAMPLES_general!B106</f>
        <v>0</v>
      </c>
      <c r="C165" s="59"/>
      <c r="D165" s="59"/>
      <c r="E165" s="72"/>
      <c r="F165" s="72"/>
      <c r="G165" s="72"/>
      <c r="H165" s="72"/>
      <c r="I165" s="72"/>
      <c r="J165" s="59"/>
      <c r="K165" s="73"/>
      <c r="L165" s="78"/>
      <c r="M165" s="78"/>
      <c r="N165" s="78"/>
      <c r="P165" s="72"/>
      <c r="Q165" s="72"/>
      <c r="R165" s="72"/>
      <c r="S165" s="72"/>
      <c r="T165" s="1"/>
      <c r="U165" s="1"/>
      <c r="V165" s="1"/>
      <c r="W165" s="73"/>
      <c r="X165" s="73"/>
      <c r="Y165" s="73"/>
      <c r="Z165" s="59" t="str">
        <f>CONCATENATE("exp_",SAMPLES_general!Y106)</f>
        <v>exp_</v>
      </c>
      <c r="AA165" s="59">
        <f>SAMPLES_general!Y106</f>
        <v>0</v>
      </c>
      <c r="AB165" s="73"/>
      <c r="AD165" s="59"/>
      <c r="AE165" s="59"/>
      <c r="AF165" s="59"/>
      <c r="AG165" s="59"/>
      <c r="AH165" s="59"/>
      <c r="AI165" s="59"/>
      <c r="AJ165" s="59"/>
    </row>
    <row r="166">
      <c r="A166" s="1" t="s">
        <v>116</v>
      </c>
      <c r="B166" s="1">
        <f>SAMPLES_general!B107</f>
        <v>0</v>
      </c>
      <c r="C166" s="59"/>
      <c r="D166" s="59"/>
      <c r="E166" s="72"/>
      <c r="F166" s="72"/>
      <c r="G166" s="72"/>
      <c r="H166" s="72"/>
      <c r="I166" s="72"/>
      <c r="J166" s="59"/>
      <c r="K166" s="73"/>
      <c r="L166" s="78"/>
      <c r="M166" s="78"/>
      <c r="N166" s="78"/>
      <c r="P166" s="72"/>
      <c r="Q166" s="72"/>
      <c r="R166" s="72"/>
      <c r="S166" s="72"/>
      <c r="T166" s="1"/>
      <c r="U166" s="1"/>
      <c r="V166" s="1"/>
      <c r="W166" s="73"/>
      <c r="X166" s="73"/>
      <c r="Y166" s="73"/>
      <c r="Z166" s="59" t="str">
        <f>CONCATENATE("exp_",SAMPLES_general!Y107)</f>
        <v>exp_</v>
      </c>
      <c r="AA166" s="59">
        <f>SAMPLES_general!Y107</f>
        <v>0</v>
      </c>
      <c r="AB166" s="73"/>
      <c r="AD166" s="59"/>
      <c r="AE166" s="59"/>
      <c r="AF166" s="59"/>
      <c r="AG166" s="59"/>
      <c r="AH166" s="59"/>
      <c r="AI166" s="59"/>
      <c r="AJ166" s="59"/>
    </row>
    <row r="167">
      <c r="A167" s="1" t="s">
        <v>116</v>
      </c>
      <c r="B167" s="1">
        <f>SAMPLES_general!B108</f>
        <v>0</v>
      </c>
      <c r="C167" s="59"/>
      <c r="D167" s="59"/>
      <c r="E167" s="72"/>
      <c r="F167" s="72"/>
      <c r="G167" s="72"/>
      <c r="H167" s="72"/>
      <c r="I167" s="72"/>
      <c r="J167" s="59"/>
      <c r="K167" s="73"/>
      <c r="L167" s="78"/>
      <c r="M167" s="78"/>
      <c r="N167" s="78"/>
      <c r="P167" s="72"/>
      <c r="Q167" s="72"/>
      <c r="R167" s="72"/>
      <c r="S167" s="72"/>
      <c r="T167" s="1"/>
      <c r="U167" s="1"/>
      <c r="V167" s="1"/>
      <c r="W167" s="73"/>
      <c r="X167" s="73"/>
      <c r="Y167" s="73"/>
      <c r="Z167" s="59" t="str">
        <f>CONCATENATE("exp_",SAMPLES_general!Y108)</f>
        <v>exp_</v>
      </c>
      <c r="AA167" s="59">
        <f>SAMPLES_general!Y108</f>
        <v>0</v>
      </c>
      <c r="AB167" s="73"/>
      <c r="AD167" s="59"/>
      <c r="AE167" s="59"/>
      <c r="AF167" s="59"/>
      <c r="AG167" s="59"/>
      <c r="AH167" s="59"/>
      <c r="AI167" s="59"/>
      <c r="AJ167" s="59"/>
    </row>
    <row r="168">
      <c r="A168" s="1" t="s">
        <v>116</v>
      </c>
      <c r="B168" s="1">
        <f>SAMPLES_general!B109</f>
        <v>0</v>
      </c>
      <c r="C168" s="59"/>
      <c r="D168" s="59"/>
      <c r="E168" s="72"/>
      <c r="F168" s="72"/>
      <c r="G168" s="72"/>
      <c r="H168" s="72"/>
      <c r="I168" s="72"/>
      <c r="J168" s="59"/>
      <c r="K168" s="73"/>
      <c r="L168" s="78"/>
      <c r="M168" s="78"/>
      <c r="N168" s="78"/>
      <c r="P168" s="72"/>
      <c r="Q168" s="72"/>
      <c r="R168" s="72"/>
      <c r="S168" s="72"/>
      <c r="T168" s="1"/>
      <c r="U168" s="1"/>
      <c r="V168" s="1"/>
      <c r="W168" s="73"/>
      <c r="X168" s="73"/>
      <c r="Y168" s="73"/>
      <c r="Z168" s="59" t="str">
        <f>CONCATENATE("exp_",SAMPLES_general!Y109)</f>
        <v>exp_</v>
      </c>
      <c r="AA168" s="59">
        <f>SAMPLES_general!Y109</f>
        <v>0</v>
      </c>
      <c r="AB168" s="73"/>
      <c r="AD168" s="59"/>
      <c r="AE168" s="59"/>
      <c r="AF168" s="59"/>
      <c r="AG168" s="59"/>
      <c r="AH168" s="59"/>
      <c r="AI168" s="59"/>
      <c r="AJ168" s="59"/>
    </row>
    <row r="169">
      <c r="A169" s="1" t="s">
        <v>116</v>
      </c>
      <c r="B169" s="1">
        <f>SAMPLES_general!B110</f>
        <v>0</v>
      </c>
      <c r="C169" s="59"/>
      <c r="D169" s="59"/>
      <c r="E169" s="72"/>
      <c r="F169" s="72"/>
      <c r="G169" s="72"/>
      <c r="H169" s="72"/>
      <c r="I169" s="72"/>
      <c r="J169" s="59"/>
      <c r="K169" s="73"/>
      <c r="L169" s="78"/>
      <c r="M169" s="78"/>
      <c r="N169" s="78"/>
      <c r="P169" s="72"/>
      <c r="Q169" s="72"/>
      <c r="R169" s="72"/>
      <c r="S169" s="72"/>
      <c r="T169" s="1"/>
      <c r="U169" s="1"/>
      <c r="V169" s="1"/>
      <c r="W169" s="73"/>
      <c r="X169" s="73"/>
      <c r="Y169" s="73"/>
      <c r="Z169" s="59" t="str">
        <f>CONCATENATE("exp_",SAMPLES_general!Y110)</f>
        <v>exp_</v>
      </c>
      <c r="AA169" s="59">
        <f>SAMPLES_general!Y110</f>
        <v>0</v>
      </c>
      <c r="AB169" s="73"/>
      <c r="AD169" s="59"/>
      <c r="AE169" s="59"/>
      <c r="AF169" s="59"/>
      <c r="AG169" s="59"/>
      <c r="AH169" s="59"/>
      <c r="AI169" s="59"/>
      <c r="AJ169" s="59"/>
    </row>
    <row r="170">
      <c r="A170" s="1" t="s">
        <v>116</v>
      </c>
      <c r="B170" s="1">
        <f>SAMPLES_general!B111</f>
        <v>0</v>
      </c>
      <c r="C170" s="59"/>
      <c r="D170" s="59"/>
      <c r="E170" s="72"/>
      <c r="F170" s="72"/>
      <c r="G170" s="72"/>
      <c r="H170" s="72"/>
      <c r="I170" s="72"/>
      <c r="J170" s="59"/>
      <c r="K170" s="73"/>
      <c r="L170" s="78"/>
      <c r="M170" s="78"/>
      <c r="N170" s="78"/>
      <c r="P170" s="72"/>
      <c r="Q170" s="72"/>
      <c r="R170" s="72"/>
      <c r="S170" s="72"/>
      <c r="T170" s="1"/>
      <c r="U170" s="1"/>
      <c r="V170" s="1"/>
      <c r="W170" s="73"/>
      <c r="X170" s="73"/>
      <c r="Y170" s="73"/>
      <c r="Z170" s="59" t="str">
        <f>CONCATENATE("exp_",SAMPLES_general!Y111)</f>
        <v>exp_</v>
      </c>
      <c r="AA170" s="59">
        <f>SAMPLES_general!Y111</f>
        <v>0</v>
      </c>
      <c r="AB170" s="73"/>
      <c r="AD170" s="59"/>
      <c r="AE170" s="59"/>
      <c r="AF170" s="59"/>
      <c r="AG170" s="59"/>
      <c r="AH170" s="59"/>
      <c r="AI170" s="59"/>
      <c r="AJ170" s="59"/>
    </row>
    <row r="171">
      <c r="A171" s="1" t="s">
        <v>116</v>
      </c>
      <c r="B171" s="1">
        <f>SAMPLES_general!B112</f>
        <v>0</v>
      </c>
      <c r="C171" s="59"/>
      <c r="D171" s="59"/>
      <c r="E171" s="72"/>
      <c r="F171" s="72"/>
      <c r="G171" s="72"/>
      <c r="H171" s="72"/>
      <c r="I171" s="72"/>
      <c r="J171" s="59"/>
      <c r="K171" s="73"/>
      <c r="L171" s="78"/>
      <c r="M171" s="78"/>
      <c r="N171" s="78"/>
      <c r="P171" s="72"/>
      <c r="Q171" s="72"/>
      <c r="R171" s="72"/>
      <c r="S171" s="72"/>
      <c r="T171" s="1"/>
      <c r="U171" s="1"/>
      <c r="V171" s="1"/>
      <c r="W171" s="73"/>
      <c r="X171" s="73"/>
      <c r="Y171" s="73"/>
      <c r="Z171" s="59" t="str">
        <f>CONCATENATE("exp_",SAMPLES_general!Y112)</f>
        <v>exp_</v>
      </c>
      <c r="AA171" s="59">
        <f>SAMPLES_general!Y112</f>
        <v>0</v>
      </c>
      <c r="AB171" s="73"/>
      <c r="AD171" s="59"/>
      <c r="AE171" s="59"/>
      <c r="AF171" s="59"/>
      <c r="AG171" s="59"/>
      <c r="AH171" s="59"/>
      <c r="AI171" s="59"/>
      <c r="AJ171" s="59"/>
    </row>
    <row r="172">
      <c r="A172" s="1" t="s">
        <v>116</v>
      </c>
      <c r="B172" s="1">
        <f>SAMPLES_general!B113</f>
        <v>0</v>
      </c>
      <c r="C172" s="59"/>
      <c r="D172" s="59"/>
      <c r="E172" s="72"/>
      <c r="F172" s="72"/>
      <c r="G172" s="72"/>
      <c r="H172" s="72"/>
      <c r="I172" s="72"/>
      <c r="J172" s="59"/>
      <c r="K172" s="73"/>
      <c r="L172" s="78"/>
      <c r="M172" s="78"/>
      <c r="N172" s="78"/>
      <c r="P172" s="72"/>
      <c r="Q172" s="72"/>
      <c r="R172" s="72"/>
      <c r="S172" s="72"/>
      <c r="T172" s="1"/>
      <c r="U172" s="1"/>
      <c r="V172" s="1"/>
      <c r="W172" s="73"/>
      <c r="X172" s="73"/>
      <c r="Y172" s="73"/>
      <c r="Z172" s="59" t="str">
        <f>CONCATENATE("exp_",SAMPLES_general!Y113)</f>
        <v>exp_</v>
      </c>
      <c r="AA172" s="59">
        <f>SAMPLES_general!Y113</f>
        <v>0</v>
      </c>
      <c r="AB172" s="73"/>
      <c r="AD172" s="59"/>
      <c r="AE172" s="59"/>
      <c r="AF172" s="59"/>
      <c r="AG172" s="59"/>
      <c r="AH172" s="59"/>
      <c r="AI172" s="59"/>
      <c r="AJ172" s="59"/>
    </row>
    <row r="173">
      <c r="A173" s="1" t="s">
        <v>116</v>
      </c>
      <c r="B173" s="1">
        <f>SAMPLES_general!B114</f>
        <v>0</v>
      </c>
      <c r="C173" s="59"/>
      <c r="D173" s="59"/>
      <c r="E173" s="72"/>
      <c r="F173" s="72"/>
      <c r="G173" s="72"/>
      <c r="H173" s="72"/>
      <c r="I173" s="72"/>
      <c r="J173" s="59"/>
      <c r="K173" s="73"/>
      <c r="L173" s="78"/>
      <c r="M173" s="78"/>
      <c r="N173" s="78"/>
      <c r="P173" s="72"/>
      <c r="Q173" s="72"/>
      <c r="R173" s="72"/>
      <c r="S173" s="72"/>
      <c r="T173" s="1"/>
      <c r="U173" s="1"/>
      <c r="V173" s="1"/>
      <c r="W173" s="73"/>
      <c r="X173" s="73"/>
      <c r="Y173" s="73"/>
      <c r="Z173" s="59" t="str">
        <f>CONCATENATE("exp_",SAMPLES_general!Y114)</f>
        <v>exp_</v>
      </c>
      <c r="AA173" s="59">
        <f>SAMPLES_general!Y114</f>
        <v>0</v>
      </c>
      <c r="AB173" s="73"/>
      <c r="AD173" s="59"/>
      <c r="AE173" s="59"/>
      <c r="AF173" s="59"/>
      <c r="AG173" s="59"/>
      <c r="AH173" s="59"/>
      <c r="AI173" s="59"/>
      <c r="AJ173" s="59"/>
    </row>
    <row r="174">
      <c r="A174" s="1" t="s">
        <v>116</v>
      </c>
      <c r="B174" s="1">
        <f>SAMPLES_general!B115</f>
        <v>0</v>
      </c>
      <c r="C174" s="59"/>
      <c r="D174" s="59"/>
      <c r="E174" s="72"/>
      <c r="F174" s="72"/>
      <c r="G174" s="72"/>
      <c r="H174" s="72"/>
      <c r="I174" s="72"/>
      <c r="J174" s="59"/>
      <c r="K174" s="73"/>
      <c r="L174" s="78"/>
      <c r="M174" s="78"/>
      <c r="N174" s="78"/>
      <c r="P174" s="72"/>
      <c r="Q174" s="72"/>
      <c r="R174" s="72"/>
      <c r="S174" s="72"/>
      <c r="T174" s="1"/>
      <c r="U174" s="1"/>
      <c r="V174" s="1"/>
      <c r="W174" s="73"/>
      <c r="X174" s="73"/>
      <c r="Y174" s="73"/>
      <c r="Z174" s="59" t="str">
        <f>CONCATENATE("exp_",SAMPLES_general!Y115)</f>
        <v>exp_</v>
      </c>
      <c r="AA174" s="59">
        <f>SAMPLES_general!Y115</f>
        <v>0</v>
      </c>
      <c r="AB174" s="73"/>
      <c r="AD174" s="59"/>
      <c r="AE174" s="59"/>
      <c r="AF174" s="59"/>
      <c r="AG174" s="59"/>
      <c r="AH174" s="59"/>
      <c r="AI174" s="59"/>
      <c r="AJ174" s="59"/>
    </row>
    <row r="175">
      <c r="A175" s="1" t="s">
        <v>116</v>
      </c>
      <c r="B175" s="1">
        <f>SAMPLES_general!B116</f>
        <v>0</v>
      </c>
      <c r="C175" s="59"/>
      <c r="D175" s="59"/>
      <c r="E175" s="72"/>
      <c r="F175" s="72"/>
      <c r="G175" s="72"/>
      <c r="H175" s="72"/>
      <c r="I175" s="72"/>
      <c r="J175" s="59"/>
      <c r="K175" s="73"/>
      <c r="L175" s="78"/>
      <c r="M175" s="78"/>
      <c r="N175" s="78"/>
      <c r="P175" s="72"/>
      <c r="Q175" s="72"/>
      <c r="R175" s="72"/>
      <c r="S175" s="72"/>
      <c r="T175" s="1"/>
      <c r="U175" s="1"/>
      <c r="V175" s="1"/>
      <c r="W175" s="73"/>
      <c r="X175" s="73"/>
      <c r="Y175" s="73"/>
      <c r="Z175" s="59" t="str">
        <f>CONCATENATE("exp_",SAMPLES_general!Y116)</f>
        <v>exp_</v>
      </c>
      <c r="AA175" s="59">
        <f>SAMPLES_general!Y116</f>
        <v>0</v>
      </c>
      <c r="AB175" s="73"/>
      <c r="AD175" s="59"/>
      <c r="AE175" s="59"/>
      <c r="AF175" s="59"/>
      <c r="AG175" s="59"/>
      <c r="AH175" s="59"/>
      <c r="AI175" s="59"/>
      <c r="AJ175" s="59"/>
    </row>
    <row r="176">
      <c r="A176" s="1" t="s">
        <v>116</v>
      </c>
      <c r="B176" s="1">
        <f>SAMPLES_general!B117</f>
        <v>0</v>
      </c>
      <c r="C176" s="59"/>
      <c r="D176" s="59"/>
      <c r="E176" s="72"/>
      <c r="F176" s="72"/>
      <c r="G176" s="72"/>
      <c r="H176" s="72"/>
      <c r="I176" s="72"/>
      <c r="J176" s="59"/>
      <c r="K176" s="73"/>
      <c r="L176" s="78"/>
      <c r="M176" s="78"/>
      <c r="N176" s="78"/>
      <c r="P176" s="72"/>
      <c r="Q176" s="72"/>
      <c r="R176" s="72"/>
      <c r="S176" s="72"/>
      <c r="T176" s="1"/>
      <c r="U176" s="1"/>
      <c r="V176" s="1"/>
      <c r="W176" s="73"/>
      <c r="X176" s="73"/>
      <c r="Y176" s="73"/>
      <c r="Z176" s="59" t="str">
        <f>CONCATENATE("exp_",SAMPLES_general!Y117)</f>
        <v>exp_</v>
      </c>
      <c r="AA176" s="59">
        <f>SAMPLES_general!Y117</f>
        <v>0</v>
      </c>
      <c r="AB176" s="73"/>
      <c r="AD176" s="59"/>
      <c r="AE176" s="59"/>
      <c r="AF176" s="59"/>
      <c r="AG176" s="59"/>
      <c r="AH176" s="59"/>
      <c r="AI176" s="59"/>
      <c r="AJ176" s="59"/>
    </row>
    <row r="177">
      <c r="A177" s="1" t="s">
        <v>116</v>
      </c>
      <c r="B177" s="1">
        <f>SAMPLES_general!B118</f>
        <v>0</v>
      </c>
      <c r="C177" s="59"/>
      <c r="D177" s="59"/>
      <c r="E177" s="72"/>
      <c r="F177" s="72"/>
      <c r="G177" s="72"/>
      <c r="H177" s="72"/>
      <c r="I177" s="72"/>
      <c r="J177" s="59"/>
      <c r="K177" s="73"/>
      <c r="L177" s="78"/>
      <c r="M177" s="78"/>
      <c r="N177" s="78"/>
      <c r="P177" s="72"/>
      <c r="Q177" s="72"/>
      <c r="R177" s="72"/>
      <c r="S177" s="72"/>
      <c r="T177" s="1"/>
      <c r="U177" s="1"/>
      <c r="V177" s="1"/>
      <c r="W177" s="73"/>
      <c r="X177" s="73"/>
      <c r="Y177" s="73"/>
      <c r="Z177" s="59" t="str">
        <f>CONCATENATE("exp_",SAMPLES_general!Y118)</f>
        <v>exp_</v>
      </c>
      <c r="AA177" s="59">
        <f>SAMPLES_general!Y118</f>
        <v>0</v>
      </c>
      <c r="AB177" s="73"/>
      <c r="AD177" s="59"/>
      <c r="AE177" s="59"/>
      <c r="AF177" s="59"/>
      <c r="AG177" s="59"/>
      <c r="AH177" s="59"/>
      <c r="AI177" s="59"/>
      <c r="AJ177" s="59"/>
    </row>
    <row r="178">
      <c r="A178" s="1" t="s">
        <v>116</v>
      </c>
      <c r="B178" s="1">
        <f>SAMPLES_general!B119</f>
        <v>0</v>
      </c>
      <c r="C178" s="59"/>
      <c r="D178" s="59"/>
      <c r="E178" s="72"/>
      <c r="F178" s="72"/>
      <c r="G178" s="72"/>
      <c r="H178" s="72"/>
      <c r="I178" s="72"/>
      <c r="J178" s="59"/>
      <c r="K178" s="73"/>
      <c r="L178" s="78"/>
      <c r="M178" s="78"/>
      <c r="N178" s="78"/>
      <c r="P178" s="72"/>
      <c r="Q178" s="72"/>
      <c r="R178" s="72"/>
      <c r="S178" s="72"/>
      <c r="T178" s="1"/>
      <c r="U178" s="1"/>
      <c r="V178" s="1"/>
      <c r="W178" s="73"/>
      <c r="X178" s="73"/>
      <c r="Y178" s="73"/>
      <c r="Z178" s="59" t="str">
        <f>CONCATENATE("exp_",SAMPLES_general!Y119)</f>
        <v>exp_</v>
      </c>
      <c r="AA178" s="59">
        <f>SAMPLES_general!Y119</f>
        <v>0</v>
      </c>
      <c r="AB178" s="73"/>
      <c r="AD178" s="59"/>
      <c r="AE178" s="59"/>
      <c r="AF178" s="59"/>
      <c r="AG178" s="59"/>
      <c r="AH178" s="59"/>
      <c r="AI178" s="59"/>
      <c r="AJ178" s="59"/>
    </row>
    <row r="179">
      <c r="A179" s="1" t="s">
        <v>116</v>
      </c>
      <c r="B179" s="1">
        <f>SAMPLES_general!B120</f>
        <v>0</v>
      </c>
      <c r="C179" s="59"/>
      <c r="D179" s="59"/>
      <c r="E179" s="72"/>
      <c r="F179" s="72"/>
      <c r="G179" s="72"/>
      <c r="H179" s="72"/>
      <c r="I179" s="72"/>
      <c r="J179" s="59"/>
      <c r="K179" s="73"/>
      <c r="L179" s="78"/>
      <c r="M179" s="78"/>
      <c r="N179" s="78"/>
      <c r="P179" s="72"/>
      <c r="Q179" s="72"/>
      <c r="R179" s="72"/>
      <c r="S179" s="72"/>
      <c r="T179" s="1"/>
      <c r="U179" s="1"/>
      <c r="V179" s="1"/>
      <c r="W179" s="73"/>
      <c r="X179" s="73"/>
      <c r="Y179" s="73"/>
      <c r="Z179" s="59" t="str">
        <f>CONCATENATE("exp_",SAMPLES_general!Y120)</f>
        <v>exp_</v>
      </c>
      <c r="AA179" s="59">
        <f>SAMPLES_general!Y120</f>
        <v>0</v>
      </c>
      <c r="AB179" s="73"/>
      <c r="AD179" s="59"/>
      <c r="AE179" s="59"/>
      <c r="AF179" s="59"/>
      <c r="AG179" s="59"/>
      <c r="AH179" s="59"/>
      <c r="AI179" s="59"/>
      <c r="AJ179" s="59"/>
    </row>
    <row r="180">
      <c r="A180" s="1" t="s">
        <v>116</v>
      </c>
      <c r="B180" s="1">
        <f>SAMPLES_general!B121</f>
        <v>0</v>
      </c>
      <c r="C180" s="59"/>
      <c r="D180" s="59"/>
      <c r="E180" s="72"/>
      <c r="F180" s="72"/>
      <c r="G180" s="72"/>
      <c r="H180" s="72"/>
      <c r="I180" s="72"/>
      <c r="J180" s="59"/>
      <c r="K180" s="73"/>
      <c r="L180" s="78"/>
      <c r="M180" s="78"/>
      <c r="N180" s="78"/>
      <c r="P180" s="72"/>
      <c r="Q180" s="72"/>
      <c r="R180" s="72"/>
      <c r="S180" s="72"/>
      <c r="T180" s="1"/>
      <c r="U180" s="1"/>
      <c r="V180" s="1"/>
      <c r="W180" s="73"/>
      <c r="X180" s="73"/>
      <c r="Y180" s="73"/>
      <c r="Z180" s="59" t="str">
        <f>CONCATENATE("exp_",SAMPLES_general!Y121)</f>
        <v>exp_</v>
      </c>
      <c r="AA180" s="59">
        <f>SAMPLES_general!Y121</f>
        <v>0</v>
      </c>
      <c r="AB180" s="73"/>
      <c r="AD180" s="59"/>
      <c r="AE180" s="59"/>
      <c r="AF180" s="59"/>
      <c r="AG180" s="59"/>
      <c r="AH180" s="59"/>
      <c r="AI180" s="59"/>
      <c r="AJ180" s="59"/>
    </row>
    <row r="181">
      <c r="A181" s="1" t="s">
        <v>116</v>
      </c>
      <c r="B181" s="1">
        <f>SAMPLES_general!B122</f>
        <v>0</v>
      </c>
      <c r="C181" s="59"/>
      <c r="D181" s="59"/>
      <c r="E181" s="72"/>
      <c r="F181" s="72"/>
      <c r="G181" s="72"/>
      <c r="H181" s="72"/>
      <c r="I181" s="72"/>
      <c r="J181" s="59"/>
      <c r="K181" s="73"/>
      <c r="L181" s="78"/>
      <c r="M181" s="78"/>
      <c r="N181" s="78"/>
      <c r="P181" s="72"/>
      <c r="Q181" s="72"/>
      <c r="R181" s="72"/>
      <c r="S181" s="72"/>
      <c r="T181" s="1"/>
      <c r="U181" s="1"/>
      <c r="V181" s="1"/>
      <c r="W181" s="73"/>
      <c r="X181" s="73"/>
      <c r="Y181" s="73"/>
      <c r="Z181" s="59" t="str">
        <f>CONCATENATE("exp_",SAMPLES_general!Y122)</f>
        <v>exp_</v>
      </c>
      <c r="AA181" s="59">
        <f>SAMPLES_general!Y122</f>
        <v>0</v>
      </c>
      <c r="AB181" s="73"/>
      <c r="AD181" s="59"/>
      <c r="AE181" s="59"/>
      <c r="AF181" s="59"/>
      <c r="AG181" s="59"/>
      <c r="AH181" s="59"/>
      <c r="AI181" s="59"/>
      <c r="AJ181" s="59"/>
    </row>
    <row r="182">
      <c r="A182" s="1" t="s">
        <v>116</v>
      </c>
      <c r="B182" s="1">
        <f>SAMPLES_general!B123</f>
        <v>0</v>
      </c>
      <c r="C182" s="59"/>
      <c r="D182" s="59"/>
      <c r="E182" s="72"/>
      <c r="F182" s="72"/>
      <c r="G182" s="72"/>
      <c r="H182" s="72"/>
      <c r="I182" s="72"/>
      <c r="J182" s="59"/>
      <c r="K182" s="73"/>
      <c r="L182" s="78"/>
      <c r="M182" s="78"/>
      <c r="N182" s="78"/>
      <c r="P182" s="72"/>
      <c r="Q182" s="72"/>
      <c r="R182" s="72"/>
      <c r="S182" s="72"/>
      <c r="T182" s="1"/>
      <c r="U182" s="1"/>
      <c r="V182" s="1"/>
      <c r="W182" s="73"/>
      <c r="X182" s="73"/>
      <c r="Y182" s="73"/>
      <c r="Z182" s="59" t="str">
        <f>CONCATENATE("exp_",SAMPLES_general!Y123)</f>
        <v>exp_</v>
      </c>
      <c r="AA182" s="59">
        <f>SAMPLES_general!Y123</f>
        <v>0</v>
      </c>
      <c r="AB182" s="73"/>
      <c r="AD182" s="59"/>
      <c r="AE182" s="59"/>
      <c r="AF182" s="59"/>
      <c r="AG182" s="59"/>
      <c r="AH182" s="59"/>
      <c r="AI182" s="59"/>
      <c r="AJ182" s="59"/>
    </row>
    <row r="183">
      <c r="A183" s="1" t="s">
        <v>116</v>
      </c>
      <c r="B183" s="1">
        <f>SAMPLES_general!B124</f>
        <v>0</v>
      </c>
      <c r="C183" s="59"/>
      <c r="D183" s="59"/>
      <c r="E183" s="72"/>
      <c r="F183" s="72"/>
      <c r="G183" s="72"/>
      <c r="H183" s="72"/>
      <c r="I183" s="72"/>
      <c r="J183" s="59"/>
      <c r="K183" s="73"/>
      <c r="L183" s="78"/>
      <c r="M183" s="78"/>
      <c r="N183" s="78"/>
      <c r="P183" s="72"/>
      <c r="Q183" s="72"/>
      <c r="R183" s="72"/>
      <c r="S183" s="72"/>
      <c r="T183" s="1"/>
      <c r="U183" s="1"/>
      <c r="V183" s="1"/>
      <c r="W183" s="73"/>
      <c r="X183" s="73"/>
      <c r="Y183" s="73"/>
      <c r="Z183" s="59" t="str">
        <f>CONCATENATE("exp_",SAMPLES_general!Y124)</f>
        <v>exp_</v>
      </c>
      <c r="AA183" s="59">
        <f>SAMPLES_general!Y124</f>
        <v>0</v>
      </c>
      <c r="AB183" s="73"/>
      <c r="AD183" s="59"/>
      <c r="AE183" s="59"/>
      <c r="AF183" s="59"/>
      <c r="AG183" s="59"/>
      <c r="AH183" s="59"/>
      <c r="AI183" s="59"/>
      <c r="AJ183" s="59"/>
    </row>
    <row r="184">
      <c r="A184" s="1" t="s">
        <v>116</v>
      </c>
      <c r="B184" s="1">
        <f>SAMPLES_general!B125</f>
        <v>0</v>
      </c>
      <c r="C184" s="59"/>
      <c r="D184" s="59"/>
      <c r="E184" s="72"/>
      <c r="F184" s="72"/>
      <c r="G184" s="72"/>
      <c r="H184" s="72"/>
      <c r="I184" s="72"/>
      <c r="J184" s="59"/>
      <c r="K184" s="73"/>
      <c r="L184" s="78"/>
      <c r="M184" s="78"/>
      <c r="N184" s="78"/>
      <c r="P184" s="72"/>
      <c r="Q184" s="72"/>
      <c r="R184" s="72"/>
      <c r="S184" s="72"/>
      <c r="T184" s="1"/>
      <c r="U184" s="1"/>
      <c r="V184" s="1"/>
      <c r="W184" s="73"/>
      <c r="X184" s="73"/>
      <c r="Y184" s="73"/>
      <c r="Z184" s="59" t="str">
        <f>CONCATENATE("exp_",SAMPLES_general!Y125)</f>
        <v>exp_</v>
      </c>
      <c r="AA184" s="59">
        <f>SAMPLES_general!Y125</f>
        <v>0</v>
      </c>
      <c r="AB184" s="73"/>
      <c r="AD184" s="59"/>
      <c r="AE184" s="59"/>
      <c r="AF184" s="59"/>
      <c r="AG184" s="59"/>
      <c r="AH184" s="59"/>
      <c r="AI184" s="59"/>
      <c r="AJ184" s="59"/>
    </row>
    <row r="185">
      <c r="A185" s="1" t="s">
        <v>116</v>
      </c>
      <c r="B185" s="1">
        <f>SAMPLES_general!B126</f>
        <v>0</v>
      </c>
      <c r="C185" s="59"/>
      <c r="D185" s="59"/>
      <c r="E185" s="72"/>
      <c r="F185" s="72"/>
      <c r="G185" s="72"/>
      <c r="H185" s="72"/>
      <c r="I185" s="72"/>
      <c r="J185" s="59"/>
      <c r="K185" s="73"/>
      <c r="L185" s="78"/>
      <c r="M185" s="78"/>
      <c r="N185" s="78"/>
      <c r="P185" s="72"/>
      <c r="Q185" s="72"/>
      <c r="R185" s="72"/>
      <c r="S185" s="72"/>
      <c r="T185" s="1"/>
      <c r="U185" s="1"/>
      <c r="V185" s="1"/>
      <c r="W185" s="73"/>
      <c r="X185" s="73"/>
      <c r="Y185" s="73"/>
      <c r="Z185" s="59" t="str">
        <f>CONCATENATE("exp_",SAMPLES_general!Y126)</f>
        <v>exp_</v>
      </c>
      <c r="AA185" s="59">
        <f>SAMPLES_general!Y126</f>
        <v>0</v>
      </c>
      <c r="AB185" s="73"/>
      <c r="AD185" s="59"/>
      <c r="AE185" s="59"/>
      <c r="AF185" s="59"/>
      <c r="AG185" s="59"/>
      <c r="AH185" s="59"/>
      <c r="AI185" s="59"/>
      <c r="AJ185" s="59"/>
    </row>
    <row r="186">
      <c r="A186" s="1" t="s">
        <v>116</v>
      </c>
      <c r="B186" s="1">
        <f>SAMPLES_general!B127</f>
        <v>0</v>
      </c>
      <c r="C186" s="59"/>
      <c r="D186" s="59"/>
      <c r="E186" s="72"/>
      <c r="F186" s="72"/>
      <c r="G186" s="72"/>
      <c r="H186" s="72"/>
      <c r="I186" s="72"/>
      <c r="J186" s="59"/>
      <c r="K186" s="73"/>
      <c r="L186" s="78"/>
      <c r="M186" s="78"/>
      <c r="N186" s="78"/>
      <c r="P186" s="72"/>
      <c r="Q186" s="72"/>
      <c r="R186" s="72"/>
      <c r="S186" s="72"/>
      <c r="T186" s="1"/>
      <c r="U186" s="1"/>
      <c r="V186" s="1"/>
      <c r="W186" s="73"/>
      <c r="X186" s="73"/>
      <c r="Y186" s="73"/>
      <c r="Z186" s="59" t="str">
        <f>CONCATENATE("exp_",SAMPLES_general!Y127)</f>
        <v>exp_</v>
      </c>
      <c r="AA186" s="59">
        <f>SAMPLES_general!Y127</f>
        <v>0</v>
      </c>
      <c r="AB186" s="73"/>
      <c r="AD186" s="59"/>
      <c r="AE186" s="59"/>
      <c r="AF186" s="59"/>
      <c r="AG186" s="59"/>
      <c r="AH186" s="59"/>
      <c r="AI186" s="59"/>
      <c r="AJ186" s="59"/>
    </row>
    <row r="187">
      <c r="A187" s="1" t="s">
        <v>116</v>
      </c>
      <c r="B187" s="1">
        <f>SAMPLES_general!B128</f>
        <v>0</v>
      </c>
      <c r="C187" s="59"/>
      <c r="D187" s="59"/>
      <c r="E187" s="72"/>
      <c r="F187" s="72"/>
      <c r="G187" s="72"/>
      <c r="H187" s="72"/>
      <c r="I187" s="72"/>
      <c r="J187" s="59"/>
      <c r="K187" s="73"/>
      <c r="L187" s="78"/>
      <c r="M187" s="78"/>
      <c r="N187" s="78"/>
      <c r="P187" s="72"/>
      <c r="Q187" s="72"/>
      <c r="R187" s="72"/>
      <c r="S187" s="72"/>
      <c r="T187" s="1"/>
      <c r="U187" s="1"/>
      <c r="V187" s="1"/>
      <c r="W187" s="73"/>
      <c r="X187" s="73"/>
      <c r="Y187" s="73"/>
      <c r="Z187" s="59" t="str">
        <f>CONCATENATE("exp_",SAMPLES_general!Y128)</f>
        <v>exp_</v>
      </c>
      <c r="AA187" s="59">
        <f>SAMPLES_general!Y128</f>
        <v>0</v>
      </c>
      <c r="AB187" s="73"/>
      <c r="AD187" s="59"/>
      <c r="AE187" s="59"/>
      <c r="AF187" s="59"/>
      <c r="AG187" s="59"/>
      <c r="AH187" s="59"/>
      <c r="AI187" s="59"/>
      <c r="AJ187" s="59"/>
    </row>
    <row r="188">
      <c r="A188" s="1" t="s">
        <v>116</v>
      </c>
      <c r="B188" s="1">
        <f>SAMPLES_general!B129</f>
        <v>0</v>
      </c>
      <c r="C188" s="59"/>
      <c r="D188" s="59"/>
      <c r="E188" s="72"/>
      <c r="F188" s="72"/>
      <c r="G188" s="72"/>
      <c r="H188" s="72"/>
      <c r="I188" s="72"/>
      <c r="J188" s="59"/>
      <c r="K188" s="73"/>
      <c r="L188" s="78"/>
      <c r="M188" s="78"/>
      <c r="N188" s="78"/>
      <c r="P188" s="72"/>
      <c r="Q188" s="72"/>
      <c r="R188" s="72"/>
      <c r="S188" s="72"/>
      <c r="T188" s="1"/>
      <c r="U188" s="1"/>
      <c r="V188" s="1"/>
      <c r="W188" s="73"/>
      <c r="X188" s="73"/>
      <c r="Y188" s="73"/>
      <c r="Z188" s="59" t="str">
        <f>CONCATENATE("exp_",SAMPLES_general!Y129)</f>
        <v>exp_</v>
      </c>
      <c r="AA188" s="59">
        <f>SAMPLES_general!Y129</f>
        <v>0</v>
      </c>
      <c r="AB188" s="73"/>
      <c r="AD188" s="59"/>
      <c r="AE188" s="59"/>
      <c r="AF188" s="59"/>
      <c r="AG188" s="59"/>
      <c r="AH188" s="59"/>
      <c r="AI188" s="59"/>
      <c r="AJ188" s="59"/>
    </row>
    <row r="189">
      <c r="A189" s="1" t="s">
        <v>116</v>
      </c>
      <c r="B189" s="1">
        <f>SAMPLES_general!B130</f>
        <v>0</v>
      </c>
      <c r="C189" s="59"/>
      <c r="D189" s="59"/>
      <c r="E189" s="72"/>
      <c r="F189" s="72"/>
      <c r="G189" s="72"/>
      <c r="H189" s="72"/>
      <c r="I189" s="72"/>
      <c r="J189" s="59"/>
      <c r="K189" s="73"/>
      <c r="L189" s="78"/>
      <c r="M189" s="78"/>
      <c r="N189" s="78"/>
      <c r="P189" s="72"/>
      <c r="Q189" s="72"/>
      <c r="R189" s="72"/>
      <c r="S189" s="72"/>
      <c r="T189" s="1"/>
      <c r="U189" s="1"/>
      <c r="V189" s="1"/>
      <c r="W189" s="73"/>
      <c r="X189" s="73"/>
      <c r="Y189" s="73"/>
      <c r="Z189" s="59" t="str">
        <f>CONCATENATE("exp_",SAMPLES_general!Y130)</f>
        <v>exp_</v>
      </c>
      <c r="AA189" s="59">
        <f>SAMPLES_general!Y130</f>
        <v>0</v>
      </c>
      <c r="AB189" s="73"/>
      <c r="AD189" s="59"/>
      <c r="AE189" s="59"/>
      <c r="AF189" s="59"/>
      <c r="AG189" s="59"/>
      <c r="AH189" s="59"/>
      <c r="AI189" s="59"/>
      <c r="AJ189" s="59"/>
    </row>
    <row r="190">
      <c r="A190" s="1" t="s">
        <v>116</v>
      </c>
      <c r="B190" s="1">
        <f>SAMPLES_general!B131</f>
        <v>0</v>
      </c>
      <c r="C190" s="59"/>
      <c r="D190" s="59"/>
      <c r="E190" s="72"/>
      <c r="F190" s="72"/>
      <c r="G190" s="72"/>
      <c r="H190" s="72"/>
      <c r="I190" s="72"/>
      <c r="J190" s="59"/>
      <c r="K190" s="73"/>
      <c r="L190" s="78"/>
      <c r="M190" s="78"/>
      <c r="N190" s="78"/>
      <c r="P190" s="72"/>
      <c r="Q190" s="72"/>
      <c r="R190" s="72"/>
      <c r="S190" s="72"/>
      <c r="T190" s="1"/>
      <c r="U190" s="1"/>
      <c r="V190" s="1"/>
      <c r="W190" s="73"/>
      <c r="X190" s="73"/>
      <c r="Y190" s="73"/>
      <c r="Z190" s="59" t="str">
        <f>CONCATENATE("exp_",SAMPLES_general!Y131)</f>
        <v>exp_</v>
      </c>
      <c r="AA190" s="59">
        <f>SAMPLES_general!Y131</f>
        <v>0</v>
      </c>
      <c r="AB190" s="73"/>
      <c r="AD190" s="59"/>
      <c r="AE190" s="59"/>
      <c r="AF190" s="59"/>
      <c r="AG190" s="59"/>
      <c r="AH190" s="59"/>
      <c r="AI190" s="59"/>
      <c r="AJ190" s="59"/>
    </row>
    <row r="191">
      <c r="A191" s="1" t="s">
        <v>116</v>
      </c>
      <c r="B191" s="1">
        <f>SAMPLES_general!B132</f>
        <v>0</v>
      </c>
      <c r="C191" s="59"/>
      <c r="D191" s="59"/>
      <c r="E191" s="72"/>
      <c r="F191" s="72"/>
      <c r="G191" s="72"/>
      <c r="H191" s="72"/>
      <c r="I191" s="72"/>
      <c r="J191" s="59"/>
      <c r="K191" s="73"/>
      <c r="L191" s="78"/>
      <c r="M191" s="78"/>
      <c r="N191" s="78"/>
      <c r="P191" s="72"/>
      <c r="Q191" s="72"/>
      <c r="R191" s="72"/>
      <c r="S191" s="72"/>
      <c r="T191" s="1"/>
      <c r="U191" s="1"/>
      <c r="V191" s="1"/>
      <c r="W191" s="73"/>
      <c r="X191" s="73"/>
      <c r="Y191" s="73"/>
      <c r="Z191" s="59" t="str">
        <f>CONCATENATE("exp_",SAMPLES_general!Y132)</f>
        <v>exp_</v>
      </c>
      <c r="AA191" s="59">
        <f>SAMPLES_general!Y132</f>
        <v>0</v>
      </c>
      <c r="AB191" s="73"/>
      <c r="AD191" s="59"/>
      <c r="AE191" s="59"/>
      <c r="AF191" s="59"/>
      <c r="AG191" s="59"/>
      <c r="AH191" s="59"/>
      <c r="AI191" s="59"/>
      <c r="AJ191" s="59"/>
    </row>
    <row r="192">
      <c r="A192" s="1" t="s">
        <v>116</v>
      </c>
      <c r="B192" s="1">
        <f>SAMPLES_general!B133</f>
        <v>0</v>
      </c>
      <c r="C192" s="59"/>
      <c r="D192" s="59"/>
      <c r="E192" s="72"/>
      <c r="F192" s="72"/>
      <c r="G192" s="72"/>
      <c r="H192" s="72"/>
      <c r="I192" s="72"/>
      <c r="J192" s="59"/>
      <c r="K192" s="73"/>
      <c r="L192" s="78"/>
      <c r="M192" s="78"/>
      <c r="N192" s="78"/>
      <c r="P192" s="72"/>
      <c r="Q192" s="72"/>
      <c r="R192" s="72"/>
      <c r="S192" s="72"/>
      <c r="T192" s="1"/>
      <c r="U192" s="1"/>
      <c r="V192" s="1"/>
      <c r="W192" s="73"/>
      <c r="X192" s="73"/>
      <c r="Y192" s="73"/>
      <c r="Z192" s="59" t="str">
        <f>CONCATENATE("exp_",SAMPLES_general!Y133)</f>
        <v>exp_</v>
      </c>
      <c r="AA192" s="59">
        <f>SAMPLES_general!Y133</f>
        <v>0</v>
      </c>
      <c r="AB192" s="73"/>
      <c r="AD192" s="59"/>
      <c r="AE192" s="59"/>
      <c r="AF192" s="59"/>
      <c r="AG192" s="59"/>
      <c r="AH192" s="59"/>
      <c r="AI192" s="59"/>
      <c r="AJ192" s="59"/>
    </row>
    <row r="193">
      <c r="A193" s="1" t="s">
        <v>116</v>
      </c>
      <c r="B193" s="1">
        <f>SAMPLES_general!B134</f>
        <v>0</v>
      </c>
      <c r="C193" s="59"/>
      <c r="D193" s="59"/>
      <c r="E193" s="72"/>
      <c r="F193" s="72"/>
      <c r="G193" s="72"/>
      <c r="H193" s="72"/>
      <c r="I193" s="72"/>
      <c r="J193" s="59"/>
      <c r="K193" s="73"/>
      <c r="L193" s="78"/>
      <c r="M193" s="78"/>
      <c r="N193" s="78"/>
      <c r="P193" s="72"/>
      <c r="Q193" s="72"/>
      <c r="R193" s="72"/>
      <c r="S193" s="72"/>
      <c r="T193" s="1"/>
      <c r="U193" s="1"/>
      <c r="V193" s="1"/>
      <c r="W193" s="73"/>
      <c r="X193" s="73"/>
      <c r="Y193" s="73"/>
      <c r="Z193" s="59" t="str">
        <f>CONCATENATE("exp_",SAMPLES_general!Y134)</f>
        <v>exp_</v>
      </c>
      <c r="AA193" s="59">
        <f>SAMPLES_general!Y134</f>
        <v>0</v>
      </c>
      <c r="AB193" s="73"/>
      <c r="AD193" s="59"/>
      <c r="AE193" s="59"/>
      <c r="AF193" s="59"/>
      <c r="AG193" s="59"/>
      <c r="AH193" s="59"/>
      <c r="AI193" s="59"/>
      <c r="AJ193" s="59"/>
    </row>
    <row r="194">
      <c r="A194" s="1" t="s">
        <v>116</v>
      </c>
      <c r="B194" s="1">
        <f>SAMPLES_general!B135</f>
        <v>0</v>
      </c>
      <c r="C194" s="59"/>
      <c r="D194" s="59"/>
      <c r="E194" s="72"/>
      <c r="F194" s="72"/>
      <c r="G194" s="72"/>
      <c r="H194" s="72"/>
      <c r="I194" s="72"/>
      <c r="J194" s="59"/>
      <c r="K194" s="73"/>
      <c r="L194" s="78"/>
      <c r="M194" s="78"/>
      <c r="N194" s="78"/>
      <c r="P194" s="72"/>
      <c r="Q194" s="72"/>
      <c r="R194" s="72"/>
      <c r="S194" s="72"/>
      <c r="T194" s="1"/>
      <c r="U194" s="1"/>
      <c r="V194" s="1"/>
      <c r="W194" s="73"/>
      <c r="X194" s="73"/>
      <c r="Y194" s="73"/>
      <c r="Z194" s="59" t="str">
        <f>CONCATENATE("exp_",SAMPLES_general!Y135)</f>
        <v>exp_</v>
      </c>
      <c r="AA194" s="59">
        <f>SAMPLES_general!Y135</f>
        <v>0</v>
      </c>
      <c r="AB194" s="73"/>
      <c r="AD194" s="59"/>
      <c r="AE194" s="59"/>
      <c r="AF194" s="59"/>
      <c r="AG194" s="59"/>
      <c r="AH194" s="59"/>
      <c r="AI194" s="59"/>
      <c r="AJ194" s="59"/>
    </row>
    <row r="195">
      <c r="A195" s="1" t="s">
        <v>116</v>
      </c>
      <c r="B195" s="1">
        <f>SAMPLES_general!B136</f>
        <v>0</v>
      </c>
      <c r="C195" s="59"/>
      <c r="D195" s="59"/>
      <c r="E195" s="72"/>
      <c r="F195" s="72"/>
      <c r="G195" s="72"/>
      <c r="H195" s="72"/>
      <c r="I195" s="72"/>
      <c r="J195" s="59"/>
      <c r="K195" s="73"/>
      <c r="L195" s="78"/>
      <c r="M195" s="78"/>
      <c r="N195" s="78"/>
      <c r="P195" s="72"/>
      <c r="Q195" s="72"/>
      <c r="R195" s="72"/>
      <c r="S195" s="72"/>
      <c r="T195" s="1"/>
      <c r="U195" s="1"/>
      <c r="V195" s="1"/>
      <c r="W195" s="73"/>
      <c r="X195" s="73"/>
      <c r="Y195" s="73"/>
      <c r="Z195" s="59" t="str">
        <f>CONCATENATE("exp_",SAMPLES_general!Y136)</f>
        <v>exp_</v>
      </c>
      <c r="AA195" s="59">
        <f>SAMPLES_general!Y136</f>
        <v>0</v>
      </c>
      <c r="AB195" s="73"/>
      <c r="AD195" s="59"/>
      <c r="AE195" s="59"/>
      <c r="AF195" s="59"/>
      <c r="AG195" s="59"/>
      <c r="AH195" s="59"/>
      <c r="AI195" s="59"/>
      <c r="AJ195" s="59"/>
    </row>
    <row r="196">
      <c r="A196" s="1" t="s">
        <v>116</v>
      </c>
      <c r="B196" s="1">
        <f>SAMPLES_general!B137</f>
        <v>0</v>
      </c>
      <c r="C196" s="59"/>
      <c r="D196" s="59"/>
      <c r="E196" s="72"/>
      <c r="F196" s="72"/>
      <c r="G196" s="72"/>
      <c r="H196" s="72"/>
      <c r="I196" s="72"/>
      <c r="J196" s="59"/>
      <c r="K196" s="73"/>
      <c r="L196" s="78"/>
      <c r="M196" s="78"/>
      <c r="N196" s="78"/>
      <c r="P196" s="72"/>
      <c r="Q196" s="72"/>
      <c r="R196" s="72"/>
      <c r="S196" s="72"/>
      <c r="T196" s="1"/>
      <c r="U196" s="1"/>
      <c r="V196" s="1"/>
      <c r="W196" s="73"/>
      <c r="X196" s="73"/>
      <c r="Y196" s="73"/>
      <c r="Z196" s="59" t="str">
        <f>CONCATENATE("exp_",SAMPLES_general!Y137)</f>
        <v>exp_</v>
      </c>
      <c r="AA196" s="59">
        <f>SAMPLES_general!Y137</f>
        <v>0</v>
      </c>
      <c r="AB196" s="73"/>
      <c r="AD196" s="59"/>
      <c r="AE196" s="59"/>
      <c r="AF196" s="59"/>
      <c r="AG196" s="59"/>
      <c r="AH196" s="59"/>
      <c r="AI196" s="59"/>
      <c r="AJ196" s="59"/>
    </row>
    <row r="197">
      <c r="A197" s="1" t="s">
        <v>116</v>
      </c>
      <c r="B197" s="1">
        <f>SAMPLES_general!B138</f>
        <v>0</v>
      </c>
      <c r="C197" s="59"/>
      <c r="D197" s="59"/>
      <c r="E197" s="72"/>
      <c r="F197" s="72"/>
      <c r="G197" s="72"/>
      <c r="H197" s="72"/>
      <c r="I197" s="72"/>
      <c r="J197" s="59"/>
      <c r="K197" s="73"/>
      <c r="L197" s="78"/>
      <c r="M197" s="78"/>
      <c r="N197" s="78"/>
      <c r="P197" s="72"/>
      <c r="Q197" s="72"/>
      <c r="R197" s="72"/>
      <c r="S197" s="72"/>
      <c r="T197" s="1"/>
      <c r="U197" s="1"/>
      <c r="V197" s="1"/>
      <c r="W197" s="73"/>
      <c r="X197" s="73"/>
      <c r="Y197" s="73"/>
      <c r="Z197" s="59" t="str">
        <f>CONCATENATE("exp_",SAMPLES_general!Y138)</f>
        <v>exp_</v>
      </c>
      <c r="AA197" s="59">
        <f>SAMPLES_general!Y138</f>
        <v>0</v>
      </c>
      <c r="AB197" s="73"/>
      <c r="AD197" s="59"/>
      <c r="AE197" s="59"/>
      <c r="AF197" s="59"/>
      <c r="AG197" s="59"/>
      <c r="AH197" s="59"/>
      <c r="AI197" s="59"/>
      <c r="AJ197" s="59"/>
    </row>
    <row r="198">
      <c r="A198" s="1" t="s">
        <v>116</v>
      </c>
      <c r="B198" s="1">
        <f>SAMPLES_general!B139</f>
        <v>0</v>
      </c>
      <c r="C198" s="59"/>
      <c r="D198" s="59"/>
      <c r="E198" s="72"/>
      <c r="F198" s="72"/>
      <c r="G198" s="72"/>
      <c r="H198" s="72"/>
      <c r="I198" s="72"/>
      <c r="J198" s="59"/>
      <c r="K198" s="73"/>
      <c r="L198" s="78"/>
      <c r="M198" s="78"/>
      <c r="N198" s="78"/>
      <c r="P198" s="72"/>
      <c r="Q198" s="72"/>
      <c r="R198" s="72"/>
      <c r="S198" s="72"/>
      <c r="T198" s="1"/>
      <c r="U198" s="1"/>
      <c r="V198" s="1"/>
      <c r="W198" s="73"/>
      <c r="X198" s="73"/>
      <c r="Y198" s="73"/>
      <c r="Z198" s="59" t="str">
        <f>CONCATENATE("exp_",SAMPLES_general!Y139)</f>
        <v>exp_</v>
      </c>
      <c r="AA198" s="59">
        <f>SAMPLES_general!Y139</f>
        <v>0</v>
      </c>
      <c r="AB198" s="73"/>
      <c r="AD198" s="59"/>
      <c r="AE198" s="59"/>
      <c r="AF198" s="59"/>
      <c r="AG198" s="59"/>
      <c r="AH198" s="59"/>
      <c r="AI198" s="59"/>
      <c r="AJ198" s="59"/>
    </row>
    <row r="199">
      <c r="A199" s="1" t="s">
        <v>116</v>
      </c>
      <c r="B199" s="1">
        <f>SAMPLES_general!B140</f>
        <v>0</v>
      </c>
      <c r="C199" s="59"/>
      <c r="D199" s="59"/>
      <c r="E199" s="72"/>
      <c r="F199" s="72"/>
      <c r="G199" s="72"/>
      <c r="H199" s="72"/>
      <c r="I199" s="72"/>
      <c r="J199" s="59"/>
      <c r="K199" s="73"/>
      <c r="L199" s="78"/>
      <c r="M199" s="78"/>
      <c r="N199" s="78"/>
      <c r="P199" s="72"/>
      <c r="Q199" s="72"/>
      <c r="R199" s="72"/>
      <c r="S199" s="72"/>
      <c r="T199" s="1"/>
      <c r="U199" s="1"/>
      <c r="V199" s="1"/>
      <c r="W199" s="73"/>
      <c r="X199" s="73"/>
      <c r="Y199" s="73"/>
      <c r="Z199" s="59" t="str">
        <f>CONCATENATE("exp_",SAMPLES_general!Y140)</f>
        <v>exp_</v>
      </c>
      <c r="AA199" s="59">
        <f>SAMPLES_general!Y140</f>
        <v>0</v>
      </c>
      <c r="AB199" s="73"/>
      <c r="AD199" s="59"/>
      <c r="AE199" s="59"/>
      <c r="AF199" s="59"/>
      <c r="AG199" s="59"/>
      <c r="AH199" s="59"/>
      <c r="AI199" s="59"/>
      <c r="AJ199" s="59"/>
    </row>
    <row r="200">
      <c r="A200" s="1" t="s">
        <v>116</v>
      </c>
      <c r="B200" s="1">
        <f>SAMPLES_general!B141</f>
        <v>0</v>
      </c>
      <c r="C200" s="59"/>
      <c r="D200" s="59"/>
      <c r="E200" s="72"/>
      <c r="F200" s="72"/>
      <c r="G200" s="72"/>
      <c r="H200" s="72"/>
      <c r="I200" s="72"/>
      <c r="J200" s="59"/>
      <c r="K200" s="73"/>
      <c r="L200" s="78"/>
      <c r="M200" s="78"/>
      <c r="N200" s="78"/>
      <c r="P200" s="72"/>
      <c r="Q200" s="72"/>
      <c r="R200" s="72"/>
      <c r="S200" s="72"/>
      <c r="T200" s="1"/>
      <c r="U200" s="1"/>
      <c r="V200" s="1"/>
      <c r="W200" s="73"/>
      <c r="X200" s="73"/>
      <c r="Y200" s="73"/>
      <c r="Z200" s="59" t="str">
        <f>CONCATENATE("exp_",SAMPLES_general!Y141)</f>
        <v>exp_</v>
      </c>
      <c r="AA200" s="59">
        <f>SAMPLES_general!Y141</f>
        <v>0</v>
      </c>
      <c r="AB200" s="73"/>
      <c r="AD200" s="59"/>
      <c r="AE200" s="59"/>
      <c r="AF200" s="59"/>
      <c r="AG200" s="59"/>
      <c r="AH200" s="59"/>
      <c r="AI200" s="59"/>
      <c r="AJ200" s="59"/>
    </row>
    <row r="201">
      <c r="A201" s="1" t="s">
        <v>116</v>
      </c>
      <c r="B201" s="1">
        <f>SAMPLES_general!B142</f>
        <v>0</v>
      </c>
      <c r="C201" s="59"/>
      <c r="D201" s="59"/>
      <c r="E201" s="72"/>
      <c r="F201" s="72"/>
      <c r="G201" s="72"/>
      <c r="H201" s="72"/>
      <c r="I201" s="72"/>
      <c r="J201" s="59"/>
      <c r="K201" s="73"/>
      <c r="L201" s="78"/>
      <c r="M201" s="78"/>
      <c r="N201" s="78"/>
      <c r="P201" s="72"/>
      <c r="Q201" s="72"/>
      <c r="R201" s="72"/>
      <c r="S201" s="72"/>
      <c r="T201" s="1"/>
      <c r="U201" s="1"/>
      <c r="V201" s="1"/>
      <c r="W201" s="73"/>
      <c r="X201" s="73"/>
      <c r="Y201" s="73"/>
      <c r="Z201" s="59" t="str">
        <f>CONCATENATE("exp_",SAMPLES_general!Y142)</f>
        <v>exp_</v>
      </c>
      <c r="AA201" s="59">
        <f>SAMPLES_general!Y142</f>
        <v>0</v>
      </c>
      <c r="AB201" s="73"/>
      <c r="AD201" s="59"/>
      <c r="AE201" s="59"/>
      <c r="AF201" s="59"/>
      <c r="AG201" s="59"/>
      <c r="AH201" s="59"/>
      <c r="AI201" s="59"/>
      <c r="AJ201" s="59"/>
    </row>
    <row r="202">
      <c r="A202" s="1" t="s">
        <v>116</v>
      </c>
      <c r="B202" s="1">
        <f>SAMPLES_general!B143</f>
        <v>0</v>
      </c>
      <c r="C202" s="59"/>
      <c r="D202" s="59"/>
      <c r="E202" s="72"/>
      <c r="F202" s="72"/>
      <c r="G202" s="72"/>
      <c r="H202" s="72"/>
      <c r="I202" s="72"/>
      <c r="J202" s="59"/>
      <c r="K202" s="73"/>
      <c r="L202" s="78"/>
      <c r="M202" s="78"/>
      <c r="N202" s="78"/>
      <c r="P202" s="72"/>
      <c r="Q202" s="72"/>
      <c r="R202" s="72"/>
      <c r="S202" s="72"/>
      <c r="T202" s="1"/>
      <c r="U202" s="1"/>
      <c r="V202" s="1"/>
      <c r="W202" s="73"/>
      <c r="X202" s="73"/>
      <c r="Y202" s="73"/>
      <c r="Z202" s="59" t="str">
        <f>CONCATENATE("exp_",SAMPLES_general!Y143)</f>
        <v>exp_</v>
      </c>
      <c r="AA202" s="59">
        <f>SAMPLES_general!Y143</f>
        <v>0</v>
      </c>
      <c r="AB202" s="73"/>
      <c r="AD202" s="59"/>
      <c r="AE202" s="59"/>
      <c r="AF202" s="59"/>
      <c r="AG202" s="59"/>
      <c r="AH202" s="59"/>
      <c r="AI202" s="59"/>
      <c r="AJ202" s="59"/>
    </row>
    <row r="203">
      <c r="A203" s="1" t="s">
        <v>116</v>
      </c>
      <c r="B203" s="1">
        <f>SAMPLES_general!B144</f>
        <v>0</v>
      </c>
      <c r="C203" s="59"/>
      <c r="D203" s="59"/>
      <c r="E203" s="72"/>
      <c r="F203" s="72"/>
      <c r="G203" s="72"/>
      <c r="H203" s="72"/>
      <c r="I203" s="72"/>
      <c r="J203" s="59"/>
      <c r="K203" s="73"/>
      <c r="L203" s="78"/>
      <c r="M203" s="78"/>
      <c r="N203" s="78"/>
      <c r="P203" s="72"/>
      <c r="Q203" s="72"/>
      <c r="R203" s="72"/>
      <c r="S203" s="72"/>
      <c r="T203" s="1"/>
      <c r="U203" s="1"/>
      <c r="V203" s="1"/>
      <c r="W203" s="73"/>
      <c r="X203" s="73"/>
      <c r="Y203" s="73"/>
      <c r="Z203" s="59" t="str">
        <f>CONCATENATE("exp_",SAMPLES_general!Y144)</f>
        <v>exp_</v>
      </c>
      <c r="AA203" s="59">
        <f>SAMPLES_general!Y144</f>
        <v>0</v>
      </c>
      <c r="AB203" s="73"/>
      <c r="AD203" s="59"/>
      <c r="AE203" s="59"/>
      <c r="AF203" s="59"/>
      <c r="AG203" s="59"/>
      <c r="AH203" s="59"/>
      <c r="AI203" s="59"/>
      <c r="AJ203" s="59"/>
    </row>
    <row r="204">
      <c r="A204" s="1" t="s">
        <v>116</v>
      </c>
      <c r="B204" s="1">
        <f>SAMPLES_general!B145</f>
        <v>0</v>
      </c>
      <c r="C204" s="59"/>
      <c r="D204" s="59"/>
      <c r="E204" s="72"/>
      <c r="F204" s="72"/>
      <c r="G204" s="72"/>
      <c r="H204" s="72"/>
      <c r="I204" s="72"/>
      <c r="J204" s="59"/>
      <c r="K204" s="73"/>
      <c r="L204" s="78"/>
      <c r="M204" s="78"/>
      <c r="N204" s="78"/>
      <c r="P204" s="72"/>
      <c r="Q204" s="72"/>
      <c r="R204" s="72"/>
      <c r="S204" s="72"/>
      <c r="T204" s="1"/>
      <c r="U204" s="1"/>
      <c r="V204" s="1"/>
      <c r="W204" s="73"/>
      <c r="X204" s="73"/>
      <c r="Y204" s="73"/>
      <c r="Z204" s="59" t="str">
        <f>CONCATENATE("exp_",SAMPLES_general!Y145)</f>
        <v>exp_</v>
      </c>
      <c r="AA204" s="59">
        <f>SAMPLES_general!Y145</f>
        <v>0</v>
      </c>
      <c r="AB204" s="73"/>
      <c r="AD204" s="59"/>
      <c r="AE204" s="59"/>
      <c r="AF204" s="59"/>
      <c r="AG204" s="59"/>
      <c r="AH204" s="59"/>
      <c r="AI204" s="59"/>
      <c r="AJ204" s="59"/>
    </row>
    <row r="205">
      <c r="A205" s="1" t="s">
        <v>116</v>
      </c>
      <c r="B205" s="1">
        <f>SAMPLES_general!B146</f>
        <v>0</v>
      </c>
      <c r="C205" s="59"/>
      <c r="D205" s="59"/>
      <c r="E205" s="72"/>
      <c r="F205" s="72"/>
      <c r="G205" s="72"/>
      <c r="H205" s="72"/>
      <c r="I205" s="72"/>
      <c r="J205" s="59"/>
      <c r="K205" s="73"/>
      <c r="L205" s="78"/>
      <c r="M205" s="78"/>
      <c r="N205" s="78"/>
      <c r="P205" s="72"/>
      <c r="Q205" s="72"/>
      <c r="R205" s="72"/>
      <c r="S205" s="72"/>
      <c r="T205" s="1"/>
      <c r="U205" s="1"/>
      <c r="V205" s="1"/>
      <c r="W205" s="73"/>
      <c r="X205" s="73"/>
      <c r="Y205" s="73"/>
      <c r="Z205" s="59" t="str">
        <f>CONCATENATE("exp_",SAMPLES_general!Y146)</f>
        <v>exp_</v>
      </c>
      <c r="AA205" s="59">
        <f>SAMPLES_general!Y146</f>
        <v>0</v>
      </c>
      <c r="AB205" s="73"/>
      <c r="AD205" s="59"/>
      <c r="AE205" s="59"/>
      <c r="AF205" s="59"/>
      <c r="AG205" s="59"/>
      <c r="AH205" s="59"/>
      <c r="AI205" s="59"/>
      <c r="AJ205" s="59"/>
    </row>
    <row r="206">
      <c r="A206" s="1" t="s">
        <v>116</v>
      </c>
      <c r="B206" s="1">
        <f>SAMPLES_general!B147</f>
        <v>0</v>
      </c>
      <c r="C206" s="59"/>
      <c r="D206" s="59"/>
      <c r="E206" s="72"/>
      <c r="F206" s="72"/>
      <c r="G206" s="72"/>
      <c r="H206" s="72"/>
      <c r="I206" s="72"/>
      <c r="J206" s="59"/>
      <c r="K206" s="73"/>
      <c r="L206" s="78"/>
      <c r="M206" s="78"/>
      <c r="N206" s="78"/>
      <c r="P206" s="72"/>
      <c r="Q206" s="72"/>
      <c r="R206" s="72"/>
      <c r="S206" s="72"/>
      <c r="T206" s="1"/>
      <c r="U206" s="1"/>
      <c r="V206" s="1"/>
      <c r="W206" s="73"/>
      <c r="X206" s="73"/>
      <c r="Y206" s="73"/>
      <c r="Z206" s="59" t="str">
        <f>CONCATENATE("exp_",SAMPLES_general!Y147)</f>
        <v>exp_</v>
      </c>
      <c r="AA206" s="59">
        <f>SAMPLES_general!Y147</f>
        <v>0</v>
      </c>
      <c r="AB206" s="73"/>
      <c r="AD206" s="59"/>
      <c r="AE206" s="59"/>
      <c r="AF206" s="59"/>
      <c r="AG206" s="59"/>
      <c r="AH206" s="59"/>
      <c r="AI206" s="59"/>
      <c r="AJ206" s="59"/>
    </row>
    <row r="207">
      <c r="A207" s="1" t="s">
        <v>116</v>
      </c>
      <c r="B207" s="1">
        <f>SAMPLES_general!B148</f>
        <v>0</v>
      </c>
      <c r="C207" s="59"/>
      <c r="D207" s="59"/>
      <c r="E207" s="72"/>
      <c r="F207" s="72"/>
      <c r="G207" s="72"/>
      <c r="H207" s="72"/>
      <c r="I207" s="72"/>
      <c r="J207" s="59"/>
      <c r="K207" s="73"/>
      <c r="L207" s="78"/>
      <c r="M207" s="78"/>
      <c r="N207" s="78"/>
      <c r="P207" s="72"/>
      <c r="Q207" s="72"/>
      <c r="R207" s="72"/>
      <c r="S207" s="72"/>
      <c r="T207" s="1"/>
      <c r="U207" s="1"/>
      <c r="V207" s="1"/>
      <c r="W207" s="73"/>
      <c r="X207" s="73"/>
      <c r="Y207" s="73"/>
      <c r="Z207" s="59" t="str">
        <f>CONCATENATE("exp_",SAMPLES_general!Y148)</f>
        <v>exp_</v>
      </c>
      <c r="AA207" s="59">
        <f>SAMPLES_general!Y148</f>
        <v>0</v>
      </c>
      <c r="AB207" s="73"/>
      <c r="AD207" s="59"/>
      <c r="AE207" s="59"/>
      <c r="AF207" s="59"/>
      <c r="AG207" s="59"/>
      <c r="AH207" s="59"/>
      <c r="AI207" s="59"/>
      <c r="AJ207" s="59"/>
    </row>
    <row r="208">
      <c r="A208" s="1" t="s">
        <v>116</v>
      </c>
      <c r="B208" s="1">
        <f>SAMPLES_general!B149</f>
        <v>0</v>
      </c>
      <c r="C208" s="59"/>
      <c r="D208" s="59"/>
      <c r="E208" s="72"/>
      <c r="F208" s="72"/>
      <c r="G208" s="72"/>
      <c r="H208" s="72"/>
      <c r="I208" s="72"/>
      <c r="J208" s="59"/>
      <c r="K208" s="73"/>
      <c r="L208" s="78"/>
      <c r="M208" s="78"/>
      <c r="N208" s="78"/>
      <c r="P208" s="72"/>
      <c r="Q208" s="72"/>
      <c r="R208" s="72"/>
      <c r="S208" s="72"/>
      <c r="T208" s="1"/>
      <c r="U208" s="1"/>
      <c r="V208" s="1"/>
      <c r="W208" s="73"/>
      <c r="X208" s="73"/>
      <c r="Y208" s="73"/>
      <c r="Z208" s="59" t="str">
        <f>CONCATENATE("exp_",SAMPLES_general!Y149)</f>
        <v>exp_</v>
      </c>
      <c r="AA208" s="59">
        <f>SAMPLES_general!Y149</f>
        <v>0</v>
      </c>
      <c r="AB208" s="73"/>
      <c r="AD208" s="59"/>
      <c r="AE208" s="59"/>
      <c r="AF208" s="59"/>
      <c r="AG208" s="59"/>
      <c r="AH208" s="59"/>
      <c r="AI208" s="59"/>
      <c r="AJ208" s="59"/>
    </row>
    <row r="209">
      <c r="A209" s="1" t="s">
        <v>116</v>
      </c>
      <c r="B209" s="1">
        <f>SAMPLES_general!B150</f>
        <v>0</v>
      </c>
      <c r="C209" s="59"/>
      <c r="D209" s="59"/>
      <c r="E209" s="72"/>
      <c r="F209" s="72"/>
      <c r="G209" s="72"/>
      <c r="H209" s="72"/>
      <c r="I209" s="72"/>
      <c r="J209" s="59"/>
      <c r="K209" s="73"/>
      <c r="L209" s="78"/>
      <c r="M209" s="78"/>
      <c r="N209" s="78"/>
      <c r="P209" s="72"/>
      <c r="Q209" s="72"/>
      <c r="R209" s="72"/>
      <c r="S209" s="72"/>
      <c r="T209" s="1"/>
      <c r="U209" s="1"/>
      <c r="V209" s="1"/>
      <c r="W209" s="73"/>
      <c r="X209" s="73"/>
      <c r="Y209" s="73"/>
      <c r="Z209" s="59" t="str">
        <f>CONCATENATE("exp_",SAMPLES_general!Y150)</f>
        <v>exp_</v>
      </c>
      <c r="AA209" s="59">
        <f>SAMPLES_general!Y150</f>
        <v>0</v>
      </c>
      <c r="AB209" s="73"/>
      <c r="AD209" s="59"/>
      <c r="AE209" s="59"/>
      <c r="AF209" s="59"/>
      <c r="AG209" s="59"/>
      <c r="AH209" s="59"/>
      <c r="AI209" s="59"/>
      <c r="AJ209" s="59"/>
    </row>
    <row r="210">
      <c r="A210" s="1" t="s">
        <v>116</v>
      </c>
      <c r="B210" s="1">
        <f>SAMPLES_general!B151</f>
        <v>0</v>
      </c>
      <c r="C210" s="59"/>
      <c r="D210" s="59"/>
      <c r="E210" s="72"/>
      <c r="F210" s="72"/>
      <c r="G210" s="72"/>
      <c r="H210" s="72"/>
      <c r="I210" s="72"/>
      <c r="J210" s="59"/>
      <c r="K210" s="73"/>
      <c r="L210" s="78"/>
      <c r="M210" s="78"/>
      <c r="N210" s="78"/>
      <c r="P210" s="72"/>
      <c r="Q210" s="72"/>
      <c r="R210" s="72"/>
      <c r="S210" s="72"/>
      <c r="T210" s="1"/>
      <c r="U210" s="1"/>
      <c r="V210" s="1"/>
      <c r="W210" s="73"/>
      <c r="X210" s="73"/>
      <c r="Y210" s="73"/>
      <c r="Z210" s="59" t="str">
        <f>CONCATENATE("exp_",SAMPLES_general!Y151)</f>
        <v>exp_</v>
      </c>
      <c r="AA210" s="59">
        <f>SAMPLES_general!Y151</f>
        <v>0</v>
      </c>
      <c r="AB210" s="73"/>
      <c r="AD210" s="59"/>
      <c r="AE210" s="59"/>
      <c r="AF210" s="59"/>
      <c r="AG210" s="59"/>
      <c r="AH210" s="59"/>
      <c r="AI210" s="59"/>
      <c r="AJ210" s="59"/>
    </row>
    <row r="211">
      <c r="A211" s="1" t="s">
        <v>116</v>
      </c>
      <c r="B211" s="1">
        <f>SAMPLES_general!B152</f>
        <v>0</v>
      </c>
      <c r="C211" s="59"/>
      <c r="D211" s="59"/>
      <c r="E211" s="72"/>
      <c r="F211" s="72"/>
      <c r="G211" s="72"/>
      <c r="H211" s="72"/>
      <c r="I211" s="72"/>
      <c r="J211" s="59"/>
      <c r="K211" s="73"/>
      <c r="L211" s="78"/>
      <c r="M211" s="78"/>
      <c r="N211" s="78"/>
      <c r="P211" s="72"/>
      <c r="Q211" s="72"/>
      <c r="R211" s="72"/>
      <c r="S211" s="72"/>
      <c r="T211" s="1"/>
      <c r="U211" s="1"/>
      <c r="V211" s="1"/>
      <c r="W211" s="73"/>
      <c r="X211" s="73"/>
      <c r="Y211" s="73"/>
      <c r="Z211" s="59" t="str">
        <f>CONCATENATE("exp_",SAMPLES_general!Y152)</f>
        <v>exp_</v>
      </c>
      <c r="AA211" s="59">
        <f>SAMPLES_general!Y152</f>
        <v>0</v>
      </c>
      <c r="AB211" s="73"/>
      <c r="AD211" s="59"/>
      <c r="AE211" s="59"/>
      <c r="AF211" s="59"/>
      <c r="AG211" s="59"/>
      <c r="AH211" s="59"/>
      <c r="AI211" s="59"/>
      <c r="AJ211" s="59"/>
    </row>
    <row r="212">
      <c r="A212" s="1" t="s">
        <v>116</v>
      </c>
      <c r="B212" s="1">
        <f>SAMPLES_general!B153</f>
        <v>0</v>
      </c>
      <c r="C212" s="59"/>
      <c r="D212" s="59"/>
      <c r="E212" s="72"/>
      <c r="F212" s="72"/>
      <c r="G212" s="72"/>
      <c r="H212" s="72"/>
      <c r="I212" s="72"/>
      <c r="J212" s="59"/>
      <c r="K212" s="73"/>
      <c r="L212" s="78"/>
      <c r="M212" s="78"/>
      <c r="N212" s="78"/>
      <c r="P212" s="72"/>
      <c r="Q212" s="72"/>
      <c r="R212" s="72"/>
      <c r="S212" s="72"/>
      <c r="T212" s="1"/>
      <c r="U212" s="1"/>
      <c r="V212" s="1"/>
      <c r="W212" s="73"/>
      <c r="X212" s="73"/>
      <c r="Y212" s="73"/>
      <c r="Z212" s="59" t="str">
        <f>CONCATENATE("exp_",SAMPLES_general!Y153)</f>
        <v>exp_</v>
      </c>
      <c r="AA212" s="59">
        <f>SAMPLES_general!Y153</f>
        <v>0</v>
      </c>
      <c r="AB212" s="73"/>
      <c r="AD212" s="59"/>
      <c r="AE212" s="59"/>
      <c r="AF212" s="59"/>
      <c r="AG212" s="59"/>
      <c r="AH212" s="59"/>
      <c r="AI212" s="59"/>
      <c r="AJ212" s="59"/>
    </row>
    <row r="213">
      <c r="A213" s="1" t="s">
        <v>116</v>
      </c>
      <c r="B213" s="1">
        <f>SAMPLES_general!B154</f>
        <v>0</v>
      </c>
      <c r="C213" s="59"/>
      <c r="D213" s="59"/>
      <c r="E213" s="72"/>
      <c r="F213" s="72"/>
      <c r="G213" s="72"/>
      <c r="H213" s="72"/>
      <c r="I213" s="72"/>
      <c r="J213" s="59"/>
      <c r="K213" s="73"/>
      <c r="L213" s="78"/>
      <c r="M213" s="78"/>
      <c r="N213" s="78"/>
      <c r="P213" s="72"/>
      <c r="Q213" s="72"/>
      <c r="R213" s="72"/>
      <c r="S213" s="72"/>
      <c r="T213" s="1"/>
      <c r="U213" s="1"/>
      <c r="V213" s="1"/>
      <c r="W213" s="73"/>
      <c r="X213" s="73"/>
      <c r="Y213" s="73"/>
      <c r="Z213" s="59" t="str">
        <f>CONCATENATE("exp_",SAMPLES_general!Y154)</f>
        <v>exp_</v>
      </c>
      <c r="AA213" s="59">
        <f>SAMPLES_general!Y154</f>
        <v>0</v>
      </c>
      <c r="AB213" s="73"/>
      <c r="AD213" s="59"/>
      <c r="AE213" s="59"/>
      <c r="AF213" s="59"/>
      <c r="AG213" s="59"/>
      <c r="AH213" s="59"/>
      <c r="AI213" s="59"/>
      <c r="AJ213" s="59"/>
    </row>
    <row r="214">
      <c r="A214" s="1" t="s">
        <v>116</v>
      </c>
      <c r="B214" s="1">
        <f>SAMPLES_general!B155</f>
        <v>0</v>
      </c>
      <c r="C214" s="59"/>
      <c r="D214" s="59"/>
      <c r="E214" s="72"/>
      <c r="F214" s="72"/>
      <c r="G214" s="72"/>
      <c r="H214" s="72"/>
      <c r="I214" s="72"/>
      <c r="J214" s="59"/>
      <c r="K214" s="73"/>
      <c r="L214" s="78"/>
      <c r="M214" s="78"/>
      <c r="N214" s="78"/>
      <c r="P214" s="72"/>
      <c r="Q214" s="72"/>
      <c r="R214" s="72"/>
      <c r="S214" s="72"/>
      <c r="T214" s="1"/>
      <c r="U214" s="1"/>
      <c r="V214" s="1"/>
      <c r="W214" s="73"/>
      <c r="X214" s="73"/>
      <c r="Y214" s="73"/>
      <c r="Z214" s="59" t="str">
        <f>CONCATENATE("exp_",SAMPLES_general!Y155)</f>
        <v>exp_</v>
      </c>
      <c r="AA214" s="59">
        <f>SAMPLES_general!Y155</f>
        <v>0</v>
      </c>
      <c r="AB214" s="73"/>
      <c r="AD214" s="59"/>
      <c r="AE214" s="59"/>
      <c r="AF214" s="59"/>
      <c r="AG214" s="59"/>
      <c r="AH214" s="59"/>
      <c r="AI214" s="59"/>
      <c r="AJ214" s="59"/>
    </row>
    <row r="215">
      <c r="A215" s="1" t="s">
        <v>116</v>
      </c>
      <c r="B215" s="1">
        <f>SAMPLES_general!B156</f>
        <v>0</v>
      </c>
      <c r="C215" s="59"/>
      <c r="D215" s="59"/>
      <c r="E215" s="72"/>
      <c r="F215" s="72"/>
      <c r="G215" s="72"/>
      <c r="H215" s="72"/>
      <c r="I215" s="72"/>
      <c r="J215" s="59"/>
      <c r="K215" s="73"/>
      <c r="L215" s="78"/>
      <c r="M215" s="78"/>
      <c r="N215" s="78"/>
      <c r="P215" s="72"/>
      <c r="Q215" s="72"/>
      <c r="R215" s="72"/>
      <c r="S215" s="72"/>
      <c r="T215" s="1"/>
      <c r="U215" s="1"/>
      <c r="V215" s="1"/>
      <c r="W215" s="73"/>
      <c r="X215" s="73"/>
      <c r="Y215" s="73"/>
      <c r="Z215" s="59" t="str">
        <f>CONCATENATE("exp_",SAMPLES_general!Y156)</f>
        <v>exp_</v>
      </c>
      <c r="AA215" s="59">
        <f>SAMPLES_general!Y156</f>
        <v>0</v>
      </c>
      <c r="AB215" s="73"/>
      <c r="AD215" s="59"/>
      <c r="AE215" s="59"/>
      <c r="AF215" s="59"/>
      <c r="AG215" s="59"/>
      <c r="AH215" s="59"/>
      <c r="AI215" s="59"/>
      <c r="AJ215" s="59"/>
    </row>
    <row r="216">
      <c r="A216" s="1" t="s">
        <v>116</v>
      </c>
      <c r="B216" s="1">
        <f>SAMPLES_general!B157</f>
        <v>0</v>
      </c>
      <c r="C216" s="59"/>
      <c r="D216" s="59"/>
      <c r="E216" s="72"/>
      <c r="F216" s="72"/>
      <c r="G216" s="72"/>
      <c r="H216" s="72"/>
      <c r="I216" s="72"/>
      <c r="J216" s="59"/>
      <c r="K216" s="73"/>
      <c r="L216" s="78"/>
      <c r="M216" s="78"/>
      <c r="N216" s="78"/>
      <c r="P216" s="72"/>
      <c r="Q216" s="72"/>
      <c r="R216" s="72"/>
      <c r="S216" s="72"/>
      <c r="T216" s="1"/>
      <c r="U216" s="1"/>
      <c r="V216" s="1"/>
      <c r="W216" s="73"/>
      <c r="X216" s="73"/>
      <c r="Y216" s="73"/>
      <c r="Z216" s="59" t="str">
        <f>CONCATENATE("exp_",SAMPLES_general!Y157)</f>
        <v>exp_</v>
      </c>
      <c r="AA216" s="59">
        <f>SAMPLES_general!Y157</f>
        <v>0</v>
      </c>
      <c r="AB216" s="73"/>
      <c r="AD216" s="59"/>
      <c r="AE216" s="59"/>
      <c r="AF216" s="59"/>
      <c r="AG216" s="59"/>
      <c r="AH216" s="59"/>
      <c r="AI216" s="59"/>
      <c r="AJ216" s="59"/>
    </row>
    <row r="217">
      <c r="A217" s="1" t="s">
        <v>116</v>
      </c>
      <c r="B217" s="1">
        <f>SAMPLES_general!B158</f>
        <v>0</v>
      </c>
      <c r="C217" s="59"/>
      <c r="D217" s="59"/>
      <c r="E217" s="72"/>
      <c r="F217" s="72"/>
      <c r="G217" s="72"/>
      <c r="H217" s="72"/>
      <c r="I217" s="72"/>
      <c r="J217" s="59"/>
      <c r="K217" s="73"/>
      <c r="L217" s="78"/>
      <c r="M217" s="78"/>
      <c r="N217" s="78"/>
      <c r="P217" s="72"/>
      <c r="Q217" s="72"/>
      <c r="R217" s="72"/>
      <c r="S217" s="72"/>
      <c r="T217" s="1"/>
      <c r="U217" s="1"/>
      <c r="V217" s="1"/>
      <c r="W217" s="73"/>
      <c r="X217" s="73"/>
      <c r="Y217" s="73"/>
      <c r="Z217" s="59" t="str">
        <f>CONCATENATE("exp_",SAMPLES_general!Y158)</f>
        <v>exp_</v>
      </c>
      <c r="AA217" s="59">
        <f>SAMPLES_general!Y158</f>
        <v>0</v>
      </c>
      <c r="AB217" s="73"/>
      <c r="AD217" s="59"/>
      <c r="AE217" s="59"/>
      <c r="AF217" s="59"/>
      <c r="AG217" s="59"/>
      <c r="AH217" s="59"/>
      <c r="AI217" s="59"/>
      <c r="AJ217" s="59"/>
    </row>
    <row r="218">
      <c r="A218" s="1" t="s">
        <v>116</v>
      </c>
      <c r="B218" s="1">
        <f>SAMPLES_general!B159</f>
        <v>0</v>
      </c>
      <c r="C218" s="59"/>
      <c r="D218" s="59"/>
      <c r="E218" s="72"/>
      <c r="F218" s="72"/>
      <c r="G218" s="72"/>
      <c r="H218" s="72"/>
      <c r="I218" s="72"/>
      <c r="J218" s="59"/>
      <c r="K218" s="73"/>
      <c r="L218" s="78"/>
      <c r="M218" s="78"/>
      <c r="N218" s="78"/>
      <c r="P218" s="72"/>
      <c r="Q218" s="72"/>
      <c r="R218" s="72"/>
      <c r="S218" s="72"/>
      <c r="T218" s="1"/>
      <c r="U218" s="1"/>
      <c r="V218" s="1"/>
      <c r="W218" s="73"/>
      <c r="X218" s="73"/>
      <c r="Y218" s="73"/>
      <c r="Z218" s="59" t="str">
        <f>CONCATENATE("exp_",SAMPLES_general!Y159)</f>
        <v>exp_</v>
      </c>
      <c r="AA218" s="59">
        <f>SAMPLES_general!Y159</f>
        <v>0</v>
      </c>
      <c r="AB218" s="73"/>
      <c r="AD218" s="59"/>
      <c r="AE218" s="59"/>
      <c r="AF218" s="59"/>
      <c r="AG218" s="59"/>
      <c r="AH218" s="59"/>
      <c r="AI218" s="59"/>
      <c r="AJ218" s="59"/>
    </row>
    <row r="219">
      <c r="A219" s="1" t="s">
        <v>116</v>
      </c>
      <c r="B219" s="1">
        <f>SAMPLES_general!B160</f>
        <v>0</v>
      </c>
      <c r="C219" s="59"/>
      <c r="D219" s="59"/>
      <c r="E219" s="72"/>
      <c r="F219" s="72"/>
      <c r="G219" s="72"/>
      <c r="H219" s="72"/>
      <c r="I219" s="72"/>
      <c r="J219" s="59"/>
      <c r="K219" s="73"/>
      <c r="L219" s="78"/>
      <c r="M219" s="78"/>
      <c r="N219" s="78"/>
      <c r="P219" s="72"/>
      <c r="Q219" s="72"/>
      <c r="R219" s="72"/>
      <c r="S219" s="72"/>
      <c r="T219" s="1"/>
      <c r="U219" s="1"/>
      <c r="V219" s="1"/>
      <c r="W219" s="73"/>
      <c r="X219" s="73"/>
      <c r="Y219" s="73"/>
      <c r="Z219" s="59" t="str">
        <f>CONCATENATE("exp_",SAMPLES_general!Y160)</f>
        <v>exp_</v>
      </c>
      <c r="AA219" s="59">
        <f>SAMPLES_general!Y160</f>
        <v>0</v>
      </c>
      <c r="AB219" s="73"/>
      <c r="AD219" s="59"/>
      <c r="AE219" s="59"/>
      <c r="AF219" s="59"/>
      <c r="AG219" s="59"/>
      <c r="AH219" s="59"/>
      <c r="AI219" s="59"/>
      <c r="AJ219" s="59"/>
    </row>
    <row r="220">
      <c r="A220" s="1" t="s">
        <v>116</v>
      </c>
      <c r="B220" s="1">
        <f>SAMPLES_general!B161</f>
        <v>0</v>
      </c>
      <c r="C220" s="59"/>
      <c r="D220" s="59"/>
      <c r="E220" s="72"/>
      <c r="F220" s="72"/>
      <c r="G220" s="72"/>
      <c r="H220" s="72"/>
      <c r="I220" s="72"/>
      <c r="J220" s="59"/>
      <c r="K220" s="73"/>
      <c r="L220" s="78"/>
      <c r="M220" s="78"/>
      <c r="N220" s="78"/>
      <c r="P220" s="72"/>
      <c r="Q220" s="72"/>
      <c r="R220" s="72"/>
      <c r="S220" s="72"/>
      <c r="T220" s="1"/>
      <c r="U220" s="1"/>
      <c r="V220" s="1"/>
      <c r="W220" s="73"/>
      <c r="X220" s="73"/>
      <c r="Y220" s="73"/>
      <c r="Z220" s="59" t="str">
        <f>CONCATENATE("exp_",SAMPLES_general!Y161)</f>
        <v>exp_</v>
      </c>
      <c r="AA220" s="59">
        <f>SAMPLES_general!Y161</f>
        <v>0</v>
      </c>
      <c r="AB220" s="73"/>
      <c r="AD220" s="59"/>
      <c r="AE220" s="59"/>
      <c r="AF220" s="59"/>
      <c r="AG220" s="59"/>
      <c r="AH220" s="59"/>
      <c r="AI220" s="59"/>
      <c r="AJ220" s="59"/>
    </row>
    <row r="221">
      <c r="A221" s="1" t="s">
        <v>116</v>
      </c>
      <c r="B221" s="1">
        <f>SAMPLES_general!B162</f>
        <v>0</v>
      </c>
      <c r="C221" s="59"/>
      <c r="D221" s="59"/>
      <c r="E221" s="72"/>
      <c r="F221" s="72"/>
      <c r="G221" s="72"/>
      <c r="H221" s="72"/>
      <c r="I221" s="72"/>
      <c r="J221" s="59"/>
      <c r="K221" s="73"/>
      <c r="L221" s="78"/>
      <c r="M221" s="78"/>
      <c r="N221" s="78"/>
      <c r="P221" s="72"/>
      <c r="Q221" s="72"/>
      <c r="R221" s="72"/>
      <c r="S221" s="72"/>
      <c r="T221" s="1"/>
      <c r="U221" s="1"/>
      <c r="V221" s="1"/>
      <c r="W221" s="73"/>
      <c r="X221" s="73"/>
      <c r="Y221" s="73"/>
      <c r="Z221" s="59" t="str">
        <f>CONCATENATE("exp_",SAMPLES_general!Y162)</f>
        <v>exp_</v>
      </c>
      <c r="AA221" s="59">
        <f>SAMPLES_general!Y162</f>
        <v>0</v>
      </c>
      <c r="AB221" s="73"/>
      <c r="AD221" s="59"/>
      <c r="AE221" s="59"/>
      <c r="AF221" s="59"/>
      <c r="AG221" s="59"/>
      <c r="AH221" s="59"/>
      <c r="AI221" s="59"/>
      <c r="AJ221" s="59"/>
    </row>
    <row r="222">
      <c r="A222" s="1" t="s">
        <v>116</v>
      </c>
      <c r="B222" s="1">
        <f>SAMPLES_general!B163</f>
        <v>0</v>
      </c>
      <c r="C222" s="59"/>
      <c r="D222" s="59"/>
      <c r="E222" s="72"/>
      <c r="F222" s="72"/>
      <c r="G222" s="72"/>
      <c r="H222" s="72"/>
      <c r="I222" s="72"/>
      <c r="J222" s="59"/>
      <c r="K222" s="73"/>
      <c r="L222" s="78"/>
      <c r="M222" s="78"/>
      <c r="N222" s="78"/>
      <c r="P222" s="72"/>
      <c r="Q222" s="72"/>
      <c r="R222" s="72"/>
      <c r="S222" s="72"/>
      <c r="T222" s="1"/>
      <c r="U222" s="1"/>
      <c r="V222" s="1"/>
      <c r="W222" s="73"/>
      <c r="X222" s="73"/>
      <c r="Y222" s="73"/>
      <c r="Z222" s="59" t="str">
        <f>CONCATENATE("exp_",SAMPLES_general!Y163)</f>
        <v>exp_</v>
      </c>
      <c r="AA222" s="59">
        <f>SAMPLES_general!Y163</f>
        <v>0</v>
      </c>
      <c r="AB222" s="73"/>
      <c r="AD222" s="59"/>
      <c r="AE222" s="59"/>
      <c r="AF222" s="59"/>
      <c r="AG222" s="59"/>
      <c r="AH222" s="59"/>
      <c r="AI222" s="59"/>
      <c r="AJ222" s="59"/>
    </row>
    <row r="223">
      <c r="A223" s="1" t="s">
        <v>116</v>
      </c>
      <c r="B223" s="1">
        <f>SAMPLES_general!B164</f>
        <v>0</v>
      </c>
      <c r="C223" s="59"/>
      <c r="D223" s="59"/>
      <c r="E223" s="72"/>
      <c r="F223" s="72"/>
      <c r="G223" s="72"/>
      <c r="H223" s="72"/>
      <c r="I223" s="72"/>
      <c r="J223" s="59"/>
      <c r="K223" s="73"/>
      <c r="L223" s="78"/>
      <c r="M223" s="78"/>
      <c r="N223" s="78"/>
      <c r="P223" s="72"/>
      <c r="Q223" s="72"/>
      <c r="R223" s="72"/>
      <c r="S223" s="72"/>
      <c r="T223" s="1"/>
      <c r="U223" s="1"/>
      <c r="V223" s="1"/>
      <c r="W223" s="73"/>
      <c r="X223" s="73"/>
      <c r="Y223" s="73"/>
      <c r="Z223" s="59" t="str">
        <f>CONCATENATE("exp_",SAMPLES_general!Y164)</f>
        <v>exp_</v>
      </c>
      <c r="AA223" s="59">
        <f>SAMPLES_general!Y164</f>
        <v>0</v>
      </c>
      <c r="AB223" s="73"/>
      <c r="AD223" s="59"/>
      <c r="AE223" s="59"/>
      <c r="AF223" s="59"/>
      <c r="AG223" s="59"/>
      <c r="AH223" s="59"/>
      <c r="AI223" s="59"/>
      <c r="AJ223" s="59"/>
    </row>
    <row r="224">
      <c r="A224" s="1" t="s">
        <v>116</v>
      </c>
      <c r="B224" s="1">
        <f>SAMPLES_general!B165</f>
        <v>0</v>
      </c>
      <c r="C224" s="59"/>
      <c r="D224" s="59"/>
      <c r="E224" s="72"/>
      <c r="F224" s="72"/>
      <c r="G224" s="72"/>
      <c r="H224" s="72"/>
      <c r="I224" s="72"/>
      <c r="J224" s="59"/>
      <c r="K224" s="73"/>
      <c r="L224" s="78"/>
      <c r="M224" s="78"/>
      <c r="N224" s="78"/>
      <c r="P224" s="72"/>
      <c r="Q224" s="72"/>
      <c r="R224" s="72"/>
      <c r="S224" s="72"/>
      <c r="T224" s="1"/>
      <c r="U224" s="1"/>
      <c r="V224" s="1"/>
      <c r="W224" s="73"/>
      <c r="X224" s="73"/>
      <c r="Y224" s="73"/>
      <c r="Z224" s="59" t="str">
        <f>CONCATENATE("exp_",SAMPLES_general!Y165)</f>
        <v>exp_</v>
      </c>
      <c r="AA224" s="59">
        <f>SAMPLES_general!Y165</f>
        <v>0</v>
      </c>
      <c r="AB224" s="73"/>
      <c r="AD224" s="59"/>
      <c r="AE224" s="59"/>
      <c r="AF224" s="59"/>
      <c r="AG224" s="59"/>
      <c r="AH224" s="59"/>
      <c r="AI224" s="59"/>
      <c r="AJ224" s="59"/>
    </row>
    <row r="225">
      <c r="A225" s="1" t="s">
        <v>116</v>
      </c>
      <c r="B225" s="1">
        <f>SAMPLES_general!B166</f>
        <v>0</v>
      </c>
      <c r="C225" s="59"/>
      <c r="D225" s="59"/>
      <c r="E225" s="72"/>
      <c r="F225" s="72"/>
      <c r="G225" s="72"/>
      <c r="H225" s="72"/>
      <c r="I225" s="72"/>
      <c r="J225" s="59"/>
      <c r="K225" s="73"/>
      <c r="L225" s="78"/>
      <c r="M225" s="78"/>
      <c r="N225" s="78"/>
      <c r="P225" s="72"/>
      <c r="Q225" s="72"/>
      <c r="R225" s="72"/>
      <c r="S225" s="72"/>
      <c r="T225" s="1"/>
      <c r="U225" s="1"/>
      <c r="V225" s="1"/>
      <c r="W225" s="73"/>
      <c r="X225" s="73"/>
      <c r="Y225" s="73"/>
      <c r="Z225" s="59" t="str">
        <f>CONCATENATE("exp_",SAMPLES_general!Y166)</f>
        <v>exp_</v>
      </c>
      <c r="AA225" s="59">
        <f>SAMPLES_general!Y166</f>
        <v>0</v>
      </c>
      <c r="AB225" s="73"/>
      <c r="AD225" s="59"/>
      <c r="AE225" s="59"/>
      <c r="AF225" s="59"/>
      <c r="AG225" s="59"/>
      <c r="AH225" s="59"/>
      <c r="AI225" s="59"/>
      <c r="AJ225" s="59"/>
    </row>
    <row r="226">
      <c r="A226" s="1" t="s">
        <v>116</v>
      </c>
      <c r="B226" s="1">
        <f>SAMPLES_general!B167</f>
        <v>0</v>
      </c>
      <c r="C226" s="59"/>
      <c r="D226" s="59"/>
      <c r="E226" s="72"/>
      <c r="F226" s="72"/>
      <c r="G226" s="72"/>
      <c r="H226" s="72"/>
      <c r="I226" s="72"/>
      <c r="J226" s="59"/>
      <c r="K226" s="73"/>
      <c r="L226" s="78"/>
      <c r="M226" s="78"/>
      <c r="N226" s="78"/>
      <c r="P226" s="72"/>
      <c r="Q226" s="72"/>
      <c r="R226" s="72"/>
      <c r="S226" s="72"/>
      <c r="T226" s="1"/>
      <c r="U226" s="1"/>
      <c r="V226" s="1"/>
      <c r="W226" s="73"/>
      <c r="X226" s="73"/>
      <c r="Y226" s="73"/>
      <c r="Z226" s="59" t="str">
        <f>CONCATENATE("exp_",SAMPLES_general!Y167)</f>
        <v>exp_</v>
      </c>
      <c r="AA226" s="59">
        <f>SAMPLES_general!Y167</f>
        <v>0</v>
      </c>
      <c r="AB226" s="73"/>
      <c r="AD226" s="59"/>
      <c r="AE226" s="59"/>
      <c r="AF226" s="59"/>
      <c r="AG226" s="59"/>
      <c r="AH226" s="59"/>
      <c r="AI226" s="59"/>
      <c r="AJ226" s="59"/>
    </row>
    <row r="227">
      <c r="A227" s="1" t="s">
        <v>116</v>
      </c>
      <c r="B227" s="1">
        <f>SAMPLES_general!B168</f>
        <v>0</v>
      </c>
      <c r="C227" s="59"/>
      <c r="D227" s="59"/>
      <c r="E227" s="72"/>
      <c r="F227" s="72"/>
      <c r="G227" s="72"/>
      <c r="H227" s="72"/>
      <c r="I227" s="72"/>
      <c r="J227" s="59"/>
      <c r="K227" s="73"/>
      <c r="L227" s="78"/>
      <c r="M227" s="78"/>
      <c r="N227" s="78"/>
      <c r="P227" s="72"/>
      <c r="Q227" s="72"/>
      <c r="R227" s="72"/>
      <c r="S227" s="72"/>
      <c r="T227" s="1"/>
      <c r="U227" s="1"/>
      <c r="V227" s="1"/>
      <c r="W227" s="73"/>
      <c r="X227" s="73"/>
      <c r="Y227" s="73"/>
      <c r="Z227" s="59" t="str">
        <f>CONCATENATE("exp_",SAMPLES_general!Y168)</f>
        <v>exp_</v>
      </c>
      <c r="AA227" s="59">
        <f>SAMPLES_general!Y168</f>
        <v>0</v>
      </c>
      <c r="AB227" s="73"/>
      <c r="AD227" s="59"/>
      <c r="AE227" s="59"/>
      <c r="AF227" s="59"/>
      <c r="AG227" s="59"/>
      <c r="AH227" s="59"/>
      <c r="AI227" s="59"/>
      <c r="AJ227" s="59"/>
    </row>
    <row r="228">
      <c r="A228" s="1" t="s">
        <v>116</v>
      </c>
      <c r="B228" s="1">
        <f>SAMPLES_general!B169</f>
        <v>0</v>
      </c>
      <c r="C228" s="59"/>
      <c r="D228" s="59"/>
      <c r="E228" s="72"/>
      <c r="F228" s="72"/>
      <c r="G228" s="72"/>
      <c r="H228" s="72"/>
      <c r="I228" s="72"/>
      <c r="J228" s="59"/>
      <c r="K228" s="73"/>
      <c r="L228" s="78"/>
      <c r="M228" s="78"/>
      <c r="N228" s="78"/>
      <c r="P228" s="72"/>
      <c r="Q228" s="72"/>
      <c r="R228" s="72"/>
      <c r="S228" s="72"/>
      <c r="T228" s="1"/>
      <c r="U228" s="1"/>
      <c r="V228" s="1"/>
      <c r="W228" s="73"/>
      <c r="X228" s="73"/>
      <c r="Y228" s="73"/>
      <c r="Z228" s="59" t="str">
        <f>CONCATENATE("exp_",SAMPLES_general!Y169)</f>
        <v>exp_</v>
      </c>
      <c r="AA228" s="59">
        <f>SAMPLES_general!Y169</f>
        <v>0</v>
      </c>
      <c r="AB228" s="73"/>
      <c r="AD228" s="59"/>
      <c r="AE228" s="59"/>
      <c r="AF228" s="59"/>
      <c r="AG228" s="59"/>
      <c r="AH228" s="59"/>
      <c r="AI228" s="59"/>
      <c r="AJ228" s="59"/>
    </row>
    <row r="229">
      <c r="A229" s="1" t="s">
        <v>116</v>
      </c>
      <c r="B229" s="1">
        <f>SAMPLES_general!B170</f>
        <v>0</v>
      </c>
      <c r="C229" s="59"/>
      <c r="D229" s="59"/>
      <c r="E229" s="72"/>
      <c r="F229" s="72"/>
      <c r="G229" s="72"/>
      <c r="H229" s="72"/>
      <c r="I229" s="72"/>
      <c r="J229" s="59"/>
      <c r="K229" s="73"/>
      <c r="L229" s="78"/>
      <c r="M229" s="78"/>
      <c r="N229" s="78"/>
      <c r="P229" s="72"/>
      <c r="Q229" s="72"/>
      <c r="R229" s="72"/>
      <c r="S229" s="72"/>
      <c r="T229" s="1"/>
      <c r="U229" s="1"/>
      <c r="V229" s="1"/>
      <c r="W229" s="73"/>
      <c r="X229" s="73"/>
      <c r="Y229" s="73"/>
      <c r="Z229" s="59" t="str">
        <f>CONCATENATE("exp_",SAMPLES_general!Y170)</f>
        <v>exp_</v>
      </c>
      <c r="AA229" s="59">
        <f>SAMPLES_general!Y170</f>
        <v>0</v>
      </c>
      <c r="AB229" s="73"/>
      <c r="AD229" s="59"/>
      <c r="AE229" s="59"/>
      <c r="AF229" s="59"/>
      <c r="AG229" s="59"/>
      <c r="AH229" s="59"/>
      <c r="AI229" s="59"/>
      <c r="AJ229" s="59"/>
    </row>
    <row r="230">
      <c r="A230" s="1" t="s">
        <v>116</v>
      </c>
      <c r="B230" s="1">
        <f>SAMPLES_general!B171</f>
        <v>0</v>
      </c>
      <c r="C230" s="59"/>
      <c r="D230" s="59"/>
      <c r="E230" s="72"/>
      <c r="F230" s="72"/>
      <c r="G230" s="72"/>
      <c r="H230" s="72"/>
      <c r="I230" s="72"/>
      <c r="J230" s="59"/>
      <c r="K230" s="73"/>
      <c r="L230" s="78"/>
      <c r="M230" s="78"/>
      <c r="N230" s="78"/>
      <c r="P230" s="72"/>
      <c r="Q230" s="72"/>
      <c r="R230" s="72"/>
      <c r="S230" s="72"/>
      <c r="T230" s="1"/>
      <c r="U230" s="1"/>
      <c r="V230" s="1"/>
      <c r="W230" s="73"/>
      <c r="X230" s="73"/>
      <c r="Y230" s="73"/>
      <c r="Z230" s="59" t="str">
        <f>CONCATENATE("exp_",SAMPLES_general!Y171)</f>
        <v>exp_</v>
      </c>
      <c r="AA230" s="59">
        <f>SAMPLES_general!Y171</f>
        <v>0</v>
      </c>
      <c r="AB230" s="73"/>
      <c r="AD230" s="59"/>
      <c r="AE230" s="59"/>
      <c r="AF230" s="59"/>
      <c r="AG230" s="59"/>
      <c r="AH230" s="59"/>
      <c r="AI230" s="59"/>
      <c r="AJ230" s="59"/>
    </row>
    <row r="231">
      <c r="A231" s="1" t="s">
        <v>116</v>
      </c>
      <c r="B231" s="1">
        <f>SAMPLES_general!B172</f>
        <v>0</v>
      </c>
      <c r="C231" s="59"/>
      <c r="D231" s="59"/>
      <c r="E231" s="72"/>
      <c r="F231" s="72"/>
      <c r="G231" s="72"/>
      <c r="H231" s="72"/>
      <c r="I231" s="72"/>
      <c r="J231" s="59"/>
      <c r="K231" s="73"/>
      <c r="L231" s="78"/>
      <c r="M231" s="78"/>
      <c r="N231" s="78"/>
      <c r="P231" s="72"/>
      <c r="Q231" s="72"/>
      <c r="R231" s="72"/>
      <c r="S231" s="72"/>
      <c r="T231" s="1"/>
      <c r="U231" s="1"/>
      <c r="V231" s="1"/>
      <c r="W231" s="73"/>
      <c r="X231" s="73"/>
      <c r="Y231" s="73"/>
      <c r="Z231" s="59" t="str">
        <f>CONCATENATE("exp_",SAMPLES_general!Y172)</f>
        <v>exp_</v>
      </c>
      <c r="AA231" s="59">
        <f>SAMPLES_general!Y172</f>
        <v>0</v>
      </c>
      <c r="AB231" s="73"/>
      <c r="AD231" s="59"/>
      <c r="AE231" s="59"/>
      <c r="AF231" s="59"/>
      <c r="AG231" s="59"/>
      <c r="AH231" s="59"/>
      <c r="AI231" s="59"/>
      <c r="AJ231" s="59"/>
    </row>
    <row r="232">
      <c r="A232" s="1" t="s">
        <v>116</v>
      </c>
      <c r="B232" s="1">
        <f>SAMPLES_general!B173</f>
        <v>0</v>
      </c>
      <c r="C232" s="59"/>
      <c r="D232" s="59"/>
      <c r="E232" s="72"/>
      <c r="F232" s="72"/>
      <c r="G232" s="72"/>
      <c r="H232" s="72"/>
      <c r="I232" s="72"/>
      <c r="J232" s="59"/>
      <c r="K232" s="73"/>
      <c r="L232" s="78"/>
      <c r="M232" s="78"/>
      <c r="N232" s="78"/>
      <c r="P232" s="72"/>
      <c r="Q232" s="72"/>
      <c r="R232" s="72"/>
      <c r="S232" s="72"/>
      <c r="T232" s="1"/>
      <c r="U232" s="1"/>
      <c r="V232" s="1"/>
      <c r="W232" s="73"/>
      <c r="X232" s="73"/>
      <c r="Y232" s="73"/>
      <c r="Z232" s="59" t="str">
        <f>CONCATENATE("exp_",SAMPLES_general!Y173)</f>
        <v>exp_</v>
      </c>
      <c r="AA232" s="59">
        <f>SAMPLES_general!Y173</f>
        <v>0</v>
      </c>
      <c r="AB232" s="73"/>
      <c r="AD232" s="59"/>
      <c r="AE232" s="59"/>
      <c r="AF232" s="59"/>
      <c r="AG232" s="59"/>
      <c r="AH232" s="59"/>
      <c r="AI232" s="59"/>
      <c r="AJ232" s="59"/>
    </row>
    <row r="233">
      <c r="A233" s="1" t="s">
        <v>116</v>
      </c>
      <c r="B233" s="1">
        <f>SAMPLES_general!B174</f>
        <v>0</v>
      </c>
      <c r="C233" s="59"/>
      <c r="D233" s="59"/>
      <c r="E233" s="72"/>
      <c r="F233" s="72"/>
      <c r="G233" s="72"/>
      <c r="H233" s="72"/>
      <c r="I233" s="72"/>
      <c r="J233" s="59"/>
      <c r="K233" s="73"/>
      <c r="L233" s="78"/>
      <c r="M233" s="78"/>
      <c r="N233" s="78"/>
      <c r="P233" s="72"/>
      <c r="Q233" s="72"/>
      <c r="R233" s="72"/>
      <c r="S233" s="72"/>
      <c r="T233" s="1"/>
      <c r="U233" s="1"/>
      <c r="V233" s="1"/>
      <c r="W233" s="73"/>
      <c r="X233" s="73"/>
      <c r="Y233" s="73"/>
      <c r="Z233" s="59" t="str">
        <f>CONCATENATE("exp_",SAMPLES_general!Y174)</f>
        <v>exp_</v>
      </c>
      <c r="AA233" s="59">
        <f>SAMPLES_general!Y174</f>
        <v>0</v>
      </c>
      <c r="AB233" s="73"/>
      <c r="AD233" s="59"/>
      <c r="AE233" s="59"/>
      <c r="AF233" s="59"/>
      <c r="AG233" s="59"/>
      <c r="AH233" s="59"/>
      <c r="AI233" s="59"/>
      <c r="AJ233" s="59"/>
    </row>
    <row r="234">
      <c r="A234" s="1" t="s">
        <v>116</v>
      </c>
      <c r="B234" s="1">
        <f>SAMPLES_general!B175</f>
        <v>0</v>
      </c>
      <c r="C234" s="59"/>
      <c r="D234" s="59"/>
      <c r="E234" s="72"/>
      <c r="F234" s="72"/>
      <c r="G234" s="72"/>
      <c r="H234" s="72"/>
      <c r="I234" s="72"/>
      <c r="J234" s="59"/>
      <c r="K234" s="73"/>
      <c r="L234" s="78"/>
      <c r="M234" s="78"/>
      <c r="N234" s="78"/>
      <c r="P234" s="72"/>
      <c r="Q234" s="72"/>
      <c r="R234" s="72"/>
      <c r="S234" s="72"/>
      <c r="T234" s="1"/>
      <c r="U234" s="1"/>
      <c r="V234" s="1"/>
      <c r="W234" s="73"/>
      <c r="X234" s="73"/>
      <c r="Y234" s="73"/>
      <c r="Z234" s="59" t="str">
        <f>CONCATENATE("exp_",SAMPLES_general!Y175)</f>
        <v>exp_</v>
      </c>
      <c r="AA234" s="59">
        <f>SAMPLES_general!Y175</f>
        <v>0</v>
      </c>
      <c r="AB234" s="73"/>
      <c r="AD234" s="59"/>
      <c r="AE234" s="59"/>
      <c r="AF234" s="59"/>
      <c r="AG234" s="59"/>
      <c r="AH234" s="59"/>
      <c r="AI234" s="59"/>
      <c r="AJ234" s="59"/>
    </row>
    <row r="235">
      <c r="A235" s="1" t="s">
        <v>116</v>
      </c>
      <c r="B235" s="1">
        <f>SAMPLES_general!B176</f>
        <v>0</v>
      </c>
      <c r="C235" s="59"/>
      <c r="D235" s="59"/>
      <c r="E235" s="72"/>
      <c r="F235" s="72"/>
      <c r="G235" s="72"/>
      <c r="H235" s="72"/>
      <c r="I235" s="72"/>
      <c r="J235" s="59"/>
      <c r="K235" s="73"/>
      <c r="L235" s="78"/>
      <c r="M235" s="78"/>
      <c r="N235" s="78"/>
      <c r="P235" s="72"/>
      <c r="Q235" s="72"/>
      <c r="R235" s="72"/>
      <c r="S235" s="72"/>
      <c r="T235" s="1"/>
      <c r="U235" s="1"/>
      <c r="V235" s="1"/>
      <c r="W235" s="73"/>
      <c r="X235" s="73"/>
      <c r="Y235" s="73"/>
      <c r="Z235" s="59" t="str">
        <f>CONCATENATE("exp_",SAMPLES_general!Y176)</f>
        <v>exp_</v>
      </c>
      <c r="AA235" s="59">
        <f>SAMPLES_general!Y176</f>
        <v>0</v>
      </c>
      <c r="AB235" s="73"/>
      <c r="AD235" s="59"/>
      <c r="AE235" s="59"/>
      <c r="AF235" s="59"/>
      <c r="AG235" s="59"/>
      <c r="AH235" s="59"/>
      <c r="AI235" s="59"/>
      <c r="AJ235" s="59"/>
    </row>
    <row r="236">
      <c r="A236" s="1" t="s">
        <v>116</v>
      </c>
      <c r="B236" s="1">
        <f>SAMPLES_general!B177</f>
        <v>0</v>
      </c>
      <c r="C236" s="59"/>
      <c r="D236" s="59"/>
      <c r="E236" s="72"/>
      <c r="F236" s="72"/>
      <c r="G236" s="72"/>
      <c r="H236" s="72"/>
      <c r="I236" s="72"/>
      <c r="J236" s="59"/>
      <c r="K236" s="73"/>
      <c r="L236" s="78"/>
      <c r="M236" s="78"/>
      <c r="N236" s="78"/>
      <c r="P236" s="72"/>
      <c r="Q236" s="72"/>
      <c r="R236" s="72"/>
      <c r="S236" s="72"/>
      <c r="T236" s="1"/>
      <c r="U236" s="1"/>
      <c r="V236" s="1"/>
      <c r="W236" s="73"/>
      <c r="X236" s="73"/>
      <c r="Y236" s="73"/>
      <c r="Z236" s="59" t="str">
        <f>CONCATENATE("exp_",SAMPLES_general!Y177)</f>
        <v>exp_</v>
      </c>
      <c r="AA236" s="59">
        <f>SAMPLES_general!Y177</f>
        <v>0</v>
      </c>
      <c r="AB236" s="73"/>
      <c r="AD236" s="59"/>
      <c r="AE236" s="59"/>
      <c r="AF236" s="59"/>
      <c r="AG236" s="59"/>
      <c r="AH236" s="59"/>
      <c r="AI236" s="59"/>
      <c r="AJ236" s="59"/>
    </row>
    <row r="237">
      <c r="A237" s="1" t="s">
        <v>116</v>
      </c>
      <c r="B237" s="1">
        <f>SAMPLES_general!B178</f>
        <v>0</v>
      </c>
      <c r="C237" s="59"/>
      <c r="D237" s="59"/>
      <c r="E237" s="72"/>
      <c r="F237" s="72"/>
      <c r="G237" s="72"/>
      <c r="H237" s="72"/>
      <c r="I237" s="72"/>
      <c r="J237" s="59"/>
      <c r="K237" s="73"/>
      <c r="L237" s="78"/>
      <c r="M237" s="78"/>
      <c r="N237" s="78"/>
      <c r="P237" s="72"/>
      <c r="Q237" s="72"/>
      <c r="R237" s="72"/>
      <c r="S237" s="72"/>
      <c r="T237" s="1"/>
      <c r="U237" s="1"/>
      <c r="V237" s="1"/>
      <c r="W237" s="73"/>
      <c r="X237" s="73"/>
      <c r="Y237" s="73"/>
      <c r="Z237" s="59" t="str">
        <f>CONCATENATE("exp_",SAMPLES_general!Y178)</f>
        <v>exp_</v>
      </c>
      <c r="AA237" s="59">
        <f>SAMPLES_general!Y178</f>
        <v>0</v>
      </c>
      <c r="AB237" s="73"/>
      <c r="AD237" s="59"/>
      <c r="AE237" s="59"/>
      <c r="AF237" s="59"/>
      <c r="AG237" s="59"/>
      <c r="AH237" s="59"/>
      <c r="AI237" s="59"/>
      <c r="AJ237" s="59"/>
    </row>
    <row r="238">
      <c r="A238" s="1" t="s">
        <v>116</v>
      </c>
      <c r="B238" s="1">
        <f>SAMPLES_general!B179</f>
        <v>0</v>
      </c>
      <c r="C238" s="59"/>
      <c r="D238" s="59"/>
      <c r="E238" s="72"/>
      <c r="F238" s="72"/>
      <c r="G238" s="72"/>
      <c r="H238" s="72"/>
      <c r="I238" s="72"/>
      <c r="J238" s="59"/>
      <c r="K238" s="73"/>
      <c r="L238" s="78"/>
      <c r="M238" s="78"/>
      <c r="N238" s="78"/>
      <c r="P238" s="72"/>
      <c r="Q238" s="72"/>
      <c r="R238" s="72"/>
      <c r="S238" s="72"/>
      <c r="T238" s="1"/>
      <c r="U238" s="1"/>
      <c r="V238" s="1"/>
      <c r="W238" s="73"/>
      <c r="X238" s="73"/>
      <c r="Y238" s="73"/>
      <c r="Z238" s="59" t="str">
        <f>CONCATENATE("exp_",SAMPLES_general!Y179)</f>
        <v>exp_</v>
      </c>
      <c r="AA238" s="59">
        <f>SAMPLES_general!Y179</f>
        <v>0</v>
      </c>
      <c r="AB238" s="73"/>
      <c r="AD238" s="59"/>
      <c r="AE238" s="59"/>
      <c r="AF238" s="59"/>
      <c r="AG238" s="59"/>
      <c r="AH238" s="59"/>
      <c r="AI238" s="59"/>
      <c r="AJ238" s="59"/>
    </row>
    <row r="239">
      <c r="A239" s="1" t="s">
        <v>116</v>
      </c>
      <c r="B239" s="1">
        <f>SAMPLES_general!B180</f>
        <v>0</v>
      </c>
      <c r="C239" s="59"/>
      <c r="D239" s="59"/>
      <c r="E239" s="72"/>
      <c r="F239" s="72"/>
      <c r="G239" s="72"/>
      <c r="H239" s="72"/>
      <c r="I239" s="72"/>
      <c r="J239" s="59"/>
      <c r="K239" s="73"/>
      <c r="L239" s="78"/>
      <c r="M239" s="78"/>
      <c r="N239" s="78"/>
      <c r="P239" s="72"/>
      <c r="Q239" s="72"/>
      <c r="R239" s="72"/>
      <c r="S239" s="72"/>
      <c r="T239" s="1"/>
      <c r="U239" s="1"/>
      <c r="V239" s="1"/>
      <c r="W239" s="73"/>
      <c r="X239" s="73"/>
      <c r="Y239" s="73"/>
      <c r="Z239" s="59" t="str">
        <f>CONCATENATE("exp_",SAMPLES_general!Y180)</f>
        <v>exp_</v>
      </c>
      <c r="AA239" s="59">
        <f>SAMPLES_general!Y180</f>
        <v>0</v>
      </c>
      <c r="AB239" s="73"/>
      <c r="AD239" s="59"/>
      <c r="AE239" s="59"/>
      <c r="AF239" s="59"/>
      <c r="AG239" s="59"/>
      <c r="AH239" s="59"/>
      <c r="AI239" s="59"/>
      <c r="AJ239" s="59"/>
    </row>
    <row r="240">
      <c r="A240" s="1" t="s">
        <v>116</v>
      </c>
      <c r="B240" s="1">
        <f>SAMPLES_general!B181</f>
        <v>0</v>
      </c>
      <c r="C240" s="59"/>
      <c r="D240" s="59"/>
      <c r="E240" s="72"/>
      <c r="F240" s="72"/>
      <c r="G240" s="72"/>
      <c r="H240" s="72"/>
      <c r="I240" s="72"/>
      <c r="J240" s="59"/>
      <c r="K240" s="73"/>
      <c r="L240" s="78"/>
      <c r="M240" s="78"/>
      <c r="N240" s="78"/>
      <c r="P240" s="72"/>
      <c r="Q240" s="72"/>
      <c r="R240" s="72"/>
      <c r="S240" s="72"/>
      <c r="T240" s="1"/>
      <c r="U240" s="1"/>
      <c r="V240" s="1"/>
      <c r="W240" s="73"/>
      <c r="X240" s="73"/>
      <c r="Y240" s="73"/>
      <c r="Z240" s="59" t="str">
        <f>CONCATENATE("exp_",SAMPLES_general!Y181)</f>
        <v>exp_</v>
      </c>
      <c r="AA240" s="59">
        <f>SAMPLES_general!Y181</f>
        <v>0</v>
      </c>
      <c r="AB240" s="73"/>
      <c r="AD240" s="59"/>
      <c r="AE240" s="59"/>
      <c r="AF240" s="59"/>
      <c r="AG240" s="59"/>
      <c r="AH240" s="59"/>
      <c r="AI240" s="59"/>
      <c r="AJ240" s="59"/>
    </row>
    <row r="241">
      <c r="A241" s="1" t="s">
        <v>116</v>
      </c>
      <c r="B241" s="1">
        <f>SAMPLES_general!B182</f>
        <v>0</v>
      </c>
      <c r="C241" s="59"/>
      <c r="D241" s="59"/>
      <c r="E241" s="72"/>
      <c r="F241" s="72"/>
      <c r="G241" s="72"/>
      <c r="H241" s="72"/>
      <c r="I241" s="72"/>
      <c r="J241" s="59"/>
      <c r="K241" s="73"/>
      <c r="L241" s="78"/>
      <c r="M241" s="78"/>
      <c r="N241" s="78"/>
      <c r="P241" s="72"/>
      <c r="Q241" s="72"/>
      <c r="R241" s="72"/>
      <c r="S241" s="72"/>
      <c r="T241" s="1"/>
      <c r="U241" s="1"/>
      <c r="V241" s="1"/>
      <c r="W241" s="73"/>
      <c r="X241" s="73"/>
      <c r="Y241" s="73"/>
      <c r="Z241" s="59" t="str">
        <f>CONCATENATE("exp_",SAMPLES_general!Y182)</f>
        <v>exp_</v>
      </c>
      <c r="AA241" s="59">
        <f>SAMPLES_general!Y182</f>
        <v>0</v>
      </c>
      <c r="AB241" s="73"/>
      <c r="AD241" s="59"/>
      <c r="AE241" s="59"/>
      <c r="AF241" s="59"/>
      <c r="AG241" s="59"/>
      <c r="AH241" s="59"/>
      <c r="AI241" s="59"/>
      <c r="AJ241" s="59"/>
    </row>
    <row r="242">
      <c r="A242" s="1" t="s">
        <v>116</v>
      </c>
      <c r="B242" s="1">
        <f>SAMPLES_general!B183</f>
        <v>0</v>
      </c>
      <c r="C242" s="59"/>
      <c r="D242" s="59"/>
      <c r="E242" s="72"/>
      <c r="F242" s="72"/>
      <c r="G242" s="72"/>
      <c r="H242" s="72"/>
      <c r="I242" s="72"/>
      <c r="J242" s="59"/>
      <c r="K242" s="73"/>
      <c r="L242" s="78"/>
      <c r="M242" s="78"/>
      <c r="N242" s="78"/>
      <c r="P242" s="72"/>
      <c r="Q242" s="72"/>
      <c r="R242" s="72"/>
      <c r="S242" s="72"/>
      <c r="T242" s="1"/>
      <c r="U242" s="1"/>
      <c r="V242" s="1"/>
      <c r="W242" s="73"/>
      <c r="X242" s="73"/>
      <c r="Y242" s="73"/>
      <c r="Z242" s="59" t="str">
        <f>CONCATENATE("exp_",SAMPLES_general!Y183)</f>
        <v>exp_</v>
      </c>
      <c r="AA242" s="59">
        <f>SAMPLES_general!Y183</f>
        <v>0</v>
      </c>
      <c r="AB242" s="73"/>
      <c r="AD242" s="59"/>
      <c r="AE242" s="59"/>
      <c r="AF242" s="59"/>
      <c r="AG242" s="59"/>
      <c r="AH242" s="59"/>
      <c r="AI242" s="59"/>
      <c r="AJ242" s="59"/>
    </row>
    <row r="243">
      <c r="A243" s="1" t="s">
        <v>116</v>
      </c>
      <c r="B243" s="1">
        <f>SAMPLES_general!B184</f>
        <v>0</v>
      </c>
      <c r="C243" s="59"/>
      <c r="D243" s="59"/>
      <c r="E243" s="72"/>
      <c r="F243" s="72"/>
      <c r="G243" s="72"/>
      <c r="H243" s="72"/>
      <c r="I243" s="72"/>
      <c r="J243" s="59"/>
      <c r="K243" s="73"/>
      <c r="L243" s="78"/>
      <c r="M243" s="78"/>
      <c r="N243" s="78"/>
      <c r="P243" s="72"/>
      <c r="Q243" s="72"/>
      <c r="R243" s="72"/>
      <c r="S243" s="72"/>
      <c r="T243" s="1"/>
      <c r="U243" s="1"/>
      <c r="V243" s="1"/>
      <c r="W243" s="73"/>
      <c r="X243" s="73"/>
      <c r="Y243" s="73"/>
      <c r="Z243" s="59" t="str">
        <f>CONCATENATE("exp_",SAMPLES_general!Y184)</f>
        <v>exp_</v>
      </c>
      <c r="AA243" s="59">
        <f>SAMPLES_general!Y184</f>
        <v>0</v>
      </c>
      <c r="AB243" s="73"/>
      <c r="AD243" s="59"/>
      <c r="AE243" s="59"/>
      <c r="AF243" s="59"/>
      <c r="AG243" s="59"/>
      <c r="AH243" s="59"/>
      <c r="AI243" s="59"/>
      <c r="AJ243" s="59"/>
    </row>
    <row r="244">
      <c r="A244" s="1" t="s">
        <v>116</v>
      </c>
      <c r="B244" s="1">
        <f>SAMPLES_general!B185</f>
        <v>0</v>
      </c>
      <c r="C244" s="59"/>
      <c r="D244" s="59"/>
      <c r="E244" s="72"/>
      <c r="F244" s="72"/>
      <c r="G244" s="72"/>
      <c r="H244" s="72"/>
      <c r="I244" s="72"/>
      <c r="J244" s="59"/>
      <c r="K244" s="73"/>
      <c r="L244" s="78"/>
      <c r="M244" s="78"/>
      <c r="N244" s="78"/>
      <c r="P244" s="72"/>
      <c r="Q244" s="72"/>
      <c r="R244" s="72"/>
      <c r="S244" s="72"/>
      <c r="T244" s="1"/>
      <c r="U244" s="1"/>
      <c r="V244" s="1"/>
      <c r="W244" s="73"/>
      <c r="X244" s="73"/>
      <c r="Y244" s="73"/>
      <c r="Z244" s="59" t="str">
        <f>CONCATENATE("exp_",SAMPLES_general!Y185)</f>
        <v>exp_</v>
      </c>
      <c r="AA244" s="59">
        <f>SAMPLES_general!Y185</f>
        <v>0</v>
      </c>
      <c r="AB244" s="73"/>
      <c r="AD244" s="59"/>
      <c r="AE244" s="59"/>
      <c r="AF244" s="59"/>
      <c r="AG244" s="59"/>
      <c r="AH244" s="59"/>
      <c r="AI244" s="59"/>
      <c r="AJ244" s="59"/>
    </row>
    <row r="245">
      <c r="A245" s="1" t="s">
        <v>116</v>
      </c>
      <c r="B245" s="1">
        <f>SAMPLES_general!B186</f>
        <v>0</v>
      </c>
      <c r="C245" s="59"/>
      <c r="D245" s="59"/>
      <c r="E245" s="72"/>
      <c r="F245" s="72"/>
      <c r="G245" s="72"/>
      <c r="H245" s="72"/>
      <c r="I245" s="72"/>
      <c r="J245" s="59"/>
      <c r="K245" s="73"/>
      <c r="L245" s="78"/>
      <c r="M245" s="78"/>
      <c r="N245" s="78"/>
      <c r="P245" s="72"/>
      <c r="Q245" s="72"/>
      <c r="R245" s="72"/>
      <c r="S245" s="72"/>
      <c r="T245" s="1"/>
      <c r="U245" s="1"/>
      <c r="V245" s="1"/>
      <c r="W245" s="73"/>
      <c r="X245" s="73"/>
      <c r="Y245" s="73"/>
      <c r="Z245" s="59" t="str">
        <f>CONCATENATE("exp_",SAMPLES_general!Y186)</f>
        <v>exp_</v>
      </c>
      <c r="AA245" s="59">
        <f>SAMPLES_general!Y186</f>
        <v>0</v>
      </c>
      <c r="AB245" s="73"/>
      <c r="AD245" s="59"/>
      <c r="AE245" s="59"/>
      <c r="AF245" s="59"/>
      <c r="AG245" s="59"/>
      <c r="AH245" s="59"/>
      <c r="AI245" s="59"/>
      <c r="AJ245" s="59"/>
    </row>
    <row r="246">
      <c r="A246" s="1" t="s">
        <v>116</v>
      </c>
      <c r="B246" s="1">
        <f>SAMPLES_general!B187</f>
        <v>0</v>
      </c>
      <c r="C246" s="59"/>
      <c r="D246" s="59"/>
      <c r="E246" s="72"/>
      <c r="F246" s="72"/>
      <c r="G246" s="72"/>
      <c r="H246" s="72"/>
      <c r="I246" s="72"/>
      <c r="J246" s="59"/>
      <c r="K246" s="73"/>
      <c r="L246" s="78"/>
      <c r="M246" s="78"/>
      <c r="N246" s="78"/>
      <c r="P246" s="72"/>
      <c r="Q246" s="72"/>
      <c r="R246" s="72"/>
      <c r="S246" s="72"/>
      <c r="T246" s="1"/>
      <c r="U246" s="1"/>
      <c r="V246" s="1"/>
      <c r="W246" s="73"/>
      <c r="X246" s="73"/>
      <c r="Y246" s="73"/>
      <c r="Z246" s="59" t="str">
        <f>CONCATENATE("exp_",SAMPLES_general!Y187)</f>
        <v>exp_</v>
      </c>
      <c r="AA246" s="59">
        <f>SAMPLES_general!Y187</f>
        <v>0</v>
      </c>
      <c r="AB246" s="73"/>
      <c r="AD246" s="59"/>
      <c r="AE246" s="59"/>
      <c r="AF246" s="59"/>
      <c r="AG246" s="59"/>
      <c r="AH246" s="59"/>
      <c r="AI246" s="59"/>
      <c r="AJ246" s="59"/>
    </row>
    <row r="247">
      <c r="A247" s="1" t="s">
        <v>116</v>
      </c>
      <c r="B247" s="1">
        <f>SAMPLES_general!B188</f>
        <v>0</v>
      </c>
      <c r="C247" s="59"/>
      <c r="D247" s="59"/>
      <c r="E247" s="72"/>
      <c r="F247" s="72"/>
      <c r="G247" s="72"/>
      <c r="H247" s="72"/>
      <c r="I247" s="72"/>
      <c r="J247" s="59"/>
      <c r="K247" s="73"/>
      <c r="L247" s="78"/>
      <c r="M247" s="78"/>
      <c r="N247" s="78"/>
      <c r="P247" s="72"/>
      <c r="Q247" s="72"/>
      <c r="R247" s="72"/>
      <c r="S247" s="72"/>
      <c r="T247" s="1"/>
      <c r="U247" s="1"/>
      <c r="V247" s="1"/>
      <c r="W247" s="73"/>
      <c r="X247" s="73"/>
      <c r="Y247" s="73"/>
      <c r="Z247" s="59" t="str">
        <f>CONCATENATE("exp_",SAMPLES_general!Y188)</f>
        <v>exp_</v>
      </c>
      <c r="AA247" s="59">
        <f>SAMPLES_general!Y188</f>
        <v>0</v>
      </c>
      <c r="AB247" s="73"/>
      <c r="AD247" s="59"/>
      <c r="AE247" s="59"/>
      <c r="AF247" s="59"/>
      <c r="AG247" s="59"/>
      <c r="AH247" s="59"/>
      <c r="AI247" s="59"/>
      <c r="AJ247" s="59"/>
    </row>
    <row r="248">
      <c r="A248" s="1" t="s">
        <v>116</v>
      </c>
      <c r="B248" s="1">
        <f>SAMPLES_general!B189</f>
        <v>0</v>
      </c>
      <c r="C248" s="59"/>
      <c r="D248" s="59"/>
      <c r="E248" s="72"/>
      <c r="F248" s="72"/>
      <c r="G248" s="72"/>
      <c r="H248" s="72"/>
      <c r="I248" s="72"/>
      <c r="J248" s="59"/>
      <c r="K248" s="73"/>
      <c r="L248" s="78"/>
      <c r="M248" s="78"/>
      <c r="N248" s="78"/>
      <c r="P248" s="72"/>
      <c r="Q248" s="72"/>
      <c r="R248" s="72"/>
      <c r="S248" s="72"/>
      <c r="T248" s="1"/>
      <c r="U248" s="1"/>
      <c r="V248" s="1"/>
      <c r="W248" s="73"/>
      <c r="X248" s="73"/>
      <c r="Y248" s="73"/>
      <c r="Z248" s="59" t="str">
        <f>CONCATENATE("exp_",SAMPLES_general!Y189)</f>
        <v>exp_</v>
      </c>
      <c r="AA248" s="59">
        <f>SAMPLES_general!Y189</f>
        <v>0</v>
      </c>
      <c r="AB248" s="73"/>
      <c r="AD248" s="59"/>
      <c r="AE248" s="59"/>
      <c r="AF248" s="59"/>
      <c r="AG248" s="59"/>
      <c r="AH248" s="59"/>
      <c r="AI248" s="59"/>
      <c r="AJ248" s="59"/>
    </row>
    <row r="249">
      <c r="A249" s="1" t="s">
        <v>116</v>
      </c>
      <c r="B249" s="1">
        <f>SAMPLES_general!B190</f>
        <v>0</v>
      </c>
      <c r="C249" s="59"/>
      <c r="D249" s="59"/>
      <c r="E249" s="72"/>
      <c r="F249" s="72"/>
      <c r="G249" s="72"/>
      <c r="H249" s="72"/>
      <c r="I249" s="72"/>
      <c r="J249" s="59"/>
      <c r="K249" s="73"/>
      <c r="L249" s="78"/>
      <c r="M249" s="78"/>
      <c r="N249" s="78"/>
      <c r="P249" s="72"/>
      <c r="Q249" s="72"/>
      <c r="R249" s="72"/>
      <c r="S249" s="72"/>
      <c r="T249" s="1"/>
      <c r="U249" s="1"/>
      <c r="V249" s="1"/>
      <c r="W249" s="73"/>
      <c r="X249" s="73"/>
      <c r="Y249" s="73"/>
      <c r="Z249" s="59" t="str">
        <f>CONCATENATE("exp_",SAMPLES_general!Y190)</f>
        <v>exp_</v>
      </c>
      <c r="AA249" s="59">
        <f>SAMPLES_general!Y190</f>
        <v>0</v>
      </c>
      <c r="AB249" s="73"/>
      <c r="AD249" s="59"/>
      <c r="AE249" s="59"/>
      <c r="AF249" s="59"/>
      <c r="AG249" s="59"/>
      <c r="AH249" s="59"/>
      <c r="AI249" s="59"/>
      <c r="AJ249" s="59"/>
    </row>
    <row r="250">
      <c r="A250" s="1" t="s">
        <v>116</v>
      </c>
      <c r="B250" s="1">
        <f>SAMPLES_general!B191</f>
        <v>0</v>
      </c>
      <c r="C250" s="59"/>
      <c r="D250" s="59"/>
      <c r="E250" s="72"/>
      <c r="F250" s="72"/>
      <c r="G250" s="72"/>
      <c r="H250" s="72"/>
      <c r="I250" s="72"/>
      <c r="J250" s="59"/>
      <c r="K250" s="73"/>
      <c r="L250" s="78"/>
      <c r="M250" s="78"/>
      <c r="N250" s="78"/>
      <c r="P250" s="72"/>
      <c r="Q250" s="72"/>
      <c r="R250" s="72"/>
      <c r="S250" s="72"/>
      <c r="T250" s="1"/>
      <c r="U250" s="1"/>
      <c r="V250" s="1"/>
      <c r="W250" s="73"/>
      <c r="X250" s="73"/>
      <c r="Y250" s="73"/>
      <c r="Z250" s="59" t="str">
        <f>CONCATENATE("exp_",SAMPLES_general!Y191)</f>
        <v>exp_</v>
      </c>
      <c r="AA250" s="59">
        <f>SAMPLES_general!Y191</f>
        <v>0</v>
      </c>
      <c r="AB250" s="73"/>
      <c r="AD250" s="59"/>
      <c r="AE250" s="59"/>
      <c r="AF250" s="59"/>
      <c r="AG250" s="59"/>
      <c r="AH250" s="59"/>
      <c r="AI250" s="59"/>
      <c r="AJ250" s="59"/>
    </row>
    <row r="251">
      <c r="A251" s="1" t="s">
        <v>116</v>
      </c>
      <c r="B251" s="1">
        <f>SAMPLES_general!B192</f>
        <v>0</v>
      </c>
      <c r="C251" s="59"/>
      <c r="D251" s="59"/>
      <c r="E251" s="72"/>
      <c r="F251" s="72"/>
      <c r="G251" s="72"/>
      <c r="H251" s="72"/>
      <c r="I251" s="72"/>
      <c r="J251" s="59"/>
      <c r="K251" s="73"/>
      <c r="L251" s="78"/>
      <c r="M251" s="78"/>
      <c r="N251" s="78"/>
      <c r="P251" s="72"/>
      <c r="Q251" s="72"/>
      <c r="R251" s="72"/>
      <c r="S251" s="72"/>
      <c r="T251" s="1"/>
      <c r="U251" s="1"/>
      <c r="V251" s="1"/>
      <c r="W251" s="73"/>
      <c r="X251" s="73"/>
      <c r="Y251" s="73"/>
      <c r="Z251" s="59" t="str">
        <f>CONCATENATE("exp_",SAMPLES_general!Y192)</f>
        <v>exp_</v>
      </c>
      <c r="AA251" s="59">
        <f>SAMPLES_general!Y192</f>
        <v>0</v>
      </c>
      <c r="AB251" s="73"/>
      <c r="AD251" s="59"/>
      <c r="AE251" s="59"/>
      <c r="AF251" s="59"/>
      <c r="AG251" s="59"/>
      <c r="AH251" s="59"/>
      <c r="AI251" s="59"/>
      <c r="AJ251" s="59"/>
    </row>
    <row r="252">
      <c r="A252" s="1" t="s">
        <v>116</v>
      </c>
      <c r="B252" s="1">
        <f>SAMPLES_general!B193</f>
        <v>0</v>
      </c>
      <c r="C252" s="59"/>
      <c r="D252" s="59"/>
      <c r="E252" s="72"/>
      <c r="F252" s="72"/>
      <c r="G252" s="72"/>
      <c r="H252" s="72"/>
      <c r="I252" s="72"/>
      <c r="J252" s="59"/>
      <c r="K252" s="73"/>
      <c r="L252" s="78"/>
      <c r="M252" s="78"/>
      <c r="N252" s="78"/>
      <c r="P252" s="72"/>
      <c r="Q252" s="72"/>
      <c r="R252" s="72"/>
      <c r="S252" s="72"/>
      <c r="T252" s="1"/>
      <c r="U252" s="1"/>
      <c r="V252" s="1"/>
      <c r="W252" s="73"/>
      <c r="X252" s="73"/>
      <c r="Y252" s="73"/>
      <c r="Z252" s="59" t="str">
        <f>CONCATENATE("exp_",SAMPLES_general!Y193)</f>
        <v>exp_</v>
      </c>
      <c r="AA252" s="59">
        <f>SAMPLES_general!Y193</f>
        <v>0</v>
      </c>
      <c r="AB252" s="73"/>
      <c r="AD252" s="59"/>
      <c r="AE252" s="59"/>
      <c r="AF252" s="59"/>
      <c r="AG252" s="59"/>
      <c r="AH252" s="59"/>
      <c r="AI252" s="59"/>
      <c r="AJ252" s="59"/>
    </row>
    <row r="253">
      <c r="A253" s="1" t="s">
        <v>116</v>
      </c>
      <c r="B253" s="1">
        <f>SAMPLES_general!B194</f>
        <v>0</v>
      </c>
      <c r="C253" s="59"/>
      <c r="D253" s="59"/>
      <c r="E253" s="72"/>
      <c r="F253" s="72"/>
      <c r="G253" s="72"/>
      <c r="H253" s="72"/>
      <c r="I253" s="72"/>
      <c r="J253" s="59"/>
      <c r="K253" s="73"/>
      <c r="L253" s="78"/>
      <c r="M253" s="78"/>
      <c r="N253" s="78"/>
      <c r="P253" s="72"/>
      <c r="Q253" s="72"/>
      <c r="R253" s="72"/>
      <c r="S253" s="72"/>
      <c r="T253" s="1"/>
      <c r="U253" s="1"/>
      <c r="V253" s="1"/>
      <c r="W253" s="73"/>
      <c r="X253" s="73"/>
      <c r="Y253" s="73"/>
      <c r="Z253" s="59" t="str">
        <f>CONCATENATE("exp_",SAMPLES_general!Y194)</f>
        <v>exp_</v>
      </c>
      <c r="AA253" s="59">
        <f>SAMPLES_general!Y194</f>
        <v>0</v>
      </c>
      <c r="AB253" s="73"/>
      <c r="AD253" s="59"/>
      <c r="AE253" s="59"/>
      <c r="AF253" s="59"/>
      <c r="AG253" s="59"/>
      <c r="AH253" s="59"/>
      <c r="AI253" s="59"/>
      <c r="AJ253" s="59"/>
    </row>
    <row r="254">
      <c r="A254" s="1" t="s">
        <v>116</v>
      </c>
      <c r="B254" s="1">
        <f>SAMPLES_general!B195</f>
        <v>0</v>
      </c>
      <c r="C254" s="59"/>
      <c r="D254" s="59"/>
      <c r="E254" s="72"/>
      <c r="F254" s="72"/>
      <c r="G254" s="72"/>
      <c r="H254" s="72"/>
      <c r="I254" s="72"/>
      <c r="J254" s="59"/>
      <c r="K254" s="73"/>
      <c r="L254" s="78"/>
      <c r="M254" s="78"/>
      <c r="N254" s="78"/>
      <c r="P254" s="72"/>
      <c r="Q254" s="72"/>
      <c r="R254" s="72"/>
      <c r="S254" s="72"/>
      <c r="T254" s="1"/>
      <c r="U254" s="1"/>
      <c r="V254" s="1"/>
      <c r="W254" s="73"/>
      <c r="X254" s="73"/>
      <c r="Y254" s="73"/>
      <c r="Z254" s="59" t="str">
        <f>CONCATENATE("exp_",SAMPLES_general!Y195)</f>
        <v>exp_</v>
      </c>
      <c r="AA254" s="59">
        <f>SAMPLES_general!Y195</f>
        <v>0</v>
      </c>
      <c r="AB254" s="73"/>
      <c r="AD254" s="59"/>
      <c r="AE254" s="59"/>
      <c r="AF254" s="59"/>
      <c r="AG254" s="59"/>
      <c r="AH254" s="59"/>
      <c r="AI254" s="59"/>
      <c r="AJ254" s="59"/>
    </row>
    <row r="255">
      <c r="A255" s="1" t="s">
        <v>116</v>
      </c>
      <c r="B255" s="1">
        <f>SAMPLES_general!B196</f>
        <v>0</v>
      </c>
      <c r="C255" s="59"/>
      <c r="D255" s="59"/>
      <c r="E255" s="72"/>
      <c r="F255" s="72"/>
      <c r="G255" s="72"/>
      <c r="H255" s="72"/>
      <c r="I255" s="72"/>
      <c r="J255" s="59"/>
      <c r="K255" s="73"/>
      <c r="L255" s="78"/>
      <c r="M255" s="78"/>
      <c r="N255" s="78"/>
      <c r="P255" s="72"/>
      <c r="Q255" s="72"/>
      <c r="R255" s="72"/>
      <c r="S255" s="72"/>
      <c r="T255" s="1"/>
      <c r="U255" s="1"/>
      <c r="V255" s="1"/>
      <c r="W255" s="73"/>
      <c r="X255" s="73"/>
      <c r="Y255" s="73"/>
      <c r="Z255" s="59" t="str">
        <f>CONCATENATE("exp_",SAMPLES_general!Y196)</f>
        <v>exp_</v>
      </c>
      <c r="AA255" s="59">
        <f>SAMPLES_general!Y196</f>
        <v>0</v>
      </c>
      <c r="AB255" s="73"/>
      <c r="AD255" s="59"/>
      <c r="AE255" s="59"/>
      <c r="AF255" s="59"/>
      <c r="AG255" s="59"/>
      <c r="AH255" s="59"/>
      <c r="AI255" s="59"/>
      <c r="AJ255" s="59"/>
    </row>
    <row r="256">
      <c r="A256" s="1" t="s">
        <v>116</v>
      </c>
      <c r="B256" s="1">
        <f>SAMPLES_general!B197</f>
        <v>0</v>
      </c>
      <c r="C256" s="59"/>
      <c r="D256" s="59"/>
      <c r="E256" s="72"/>
      <c r="F256" s="72"/>
      <c r="G256" s="72"/>
      <c r="H256" s="72"/>
      <c r="I256" s="72"/>
      <c r="J256" s="59"/>
      <c r="K256" s="73"/>
      <c r="L256" s="78"/>
      <c r="M256" s="78"/>
      <c r="N256" s="78"/>
      <c r="P256" s="72"/>
      <c r="Q256" s="72"/>
      <c r="R256" s="72"/>
      <c r="S256" s="72"/>
      <c r="T256" s="1"/>
      <c r="U256" s="1"/>
      <c r="V256" s="1"/>
      <c r="W256" s="73"/>
      <c r="X256" s="73"/>
      <c r="Y256" s="73"/>
      <c r="Z256" s="59" t="str">
        <f>CONCATENATE("exp_",SAMPLES_general!Y197)</f>
        <v>exp_</v>
      </c>
      <c r="AA256" s="59">
        <f>SAMPLES_general!Y197</f>
        <v>0</v>
      </c>
      <c r="AB256" s="73"/>
      <c r="AD256" s="59"/>
      <c r="AE256" s="59"/>
      <c r="AF256" s="59"/>
      <c r="AG256" s="59"/>
      <c r="AH256" s="59"/>
      <c r="AI256" s="59"/>
      <c r="AJ256" s="59"/>
    </row>
    <row r="257">
      <c r="A257" s="1" t="s">
        <v>116</v>
      </c>
      <c r="B257" s="1">
        <f>SAMPLES_general!B198</f>
        <v>0</v>
      </c>
      <c r="C257" s="59"/>
      <c r="D257" s="59"/>
      <c r="E257" s="72"/>
      <c r="F257" s="72"/>
      <c r="G257" s="72"/>
      <c r="H257" s="72"/>
      <c r="I257" s="72"/>
      <c r="J257" s="59"/>
      <c r="K257" s="73"/>
      <c r="L257" s="78"/>
      <c r="M257" s="78"/>
      <c r="N257" s="78"/>
      <c r="P257" s="72"/>
      <c r="Q257" s="72"/>
      <c r="R257" s="72"/>
      <c r="S257" s="72"/>
      <c r="T257" s="1"/>
      <c r="U257" s="1"/>
      <c r="V257" s="1"/>
      <c r="W257" s="73"/>
      <c r="X257" s="73"/>
      <c r="Y257" s="73"/>
      <c r="Z257" s="59" t="str">
        <f>CONCATENATE("exp_",SAMPLES_general!Y198)</f>
        <v>exp_</v>
      </c>
      <c r="AA257" s="59">
        <f>SAMPLES_general!Y198</f>
        <v>0</v>
      </c>
      <c r="AB257" s="73"/>
      <c r="AD257" s="59"/>
      <c r="AE257" s="59"/>
      <c r="AF257" s="59"/>
      <c r="AG257" s="59"/>
      <c r="AH257" s="59"/>
      <c r="AI257" s="59"/>
      <c r="AJ257" s="59"/>
    </row>
    <row r="258">
      <c r="A258" s="1" t="s">
        <v>116</v>
      </c>
      <c r="B258" s="1">
        <f>SAMPLES_general!B199</f>
        <v>0</v>
      </c>
      <c r="C258" s="59"/>
      <c r="D258" s="59"/>
      <c r="E258" s="72"/>
      <c r="F258" s="72"/>
      <c r="G258" s="72"/>
      <c r="H258" s="72"/>
      <c r="I258" s="72"/>
      <c r="J258" s="59"/>
      <c r="K258" s="73"/>
      <c r="L258" s="78"/>
      <c r="M258" s="78"/>
      <c r="N258" s="78"/>
      <c r="P258" s="72"/>
      <c r="Q258" s="72"/>
      <c r="R258" s="72"/>
      <c r="S258" s="72"/>
      <c r="T258" s="1"/>
      <c r="U258" s="1"/>
      <c r="V258" s="1"/>
      <c r="W258" s="73"/>
      <c r="X258" s="73"/>
      <c r="Y258" s="73"/>
      <c r="Z258" s="59" t="str">
        <f>CONCATENATE("exp_",SAMPLES_general!Y199)</f>
        <v>exp_</v>
      </c>
      <c r="AA258" s="59">
        <f>SAMPLES_general!Y199</f>
        <v>0</v>
      </c>
      <c r="AB258" s="73"/>
      <c r="AD258" s="59"/>
      <c r="AE258" s="59"/>
      <c r="AF258" s="59"/>
      <c r="AG258" s="59"/>
      <c r="AH258" s="59"/>
      <c r="AI258" s="59"/>
      <c r="AJ258" s="59"/>
    </row>
    <row r="259">
      <c r="A259" s="1" t="s">
        <v>116</v>
      </c>
      <c r="B259" s="1">
        <f>SAMPLES_general!B200</f>
        <v>0</v>
      </c>
      <c r="C259" s="59"/>
      <c r="D259" s="59"/>
      <c r="E259" s="72"/>
      <c r="F259" s="72"/>
      <c r="G259" s="72"/>
      <c r="H259" s="72"/>
      <c r="I259" s="72"/>
      <c r="J259" s="59"/>
      <c r="K259" s="73"/>
      <c r="L259" s="78"/>
      <c r="M259" s="78"/>
      <c r="N259" s="78"/>
      <c r="P259" s="72"/>
      <c r="Q259" s="72"/>
      <c r="R259" s="72"/>
      <c r="S259" s="72"/>
      <c r="T259" s="1"/>
      <c r="U259" s="1"/>
      <c r="V259" s="1"/>
      <c r="W259" s="73"/>
      <c r="X259" s="73"/>
      <c r="Y259" s="73"/>
      <c r="Z259" s="59" t="str">
        <f>CONCATENATE("exp_",SAMPLES_general!Y200)</f>
        <v>exp_</v>
      </c>
      <c r="AA259" s="59">
        <f>SAMPLES_general!Y200</f>
        <v>0</v>
      </c>
      <c r="AB259" s="73"/>
      <c r="AD259" s="59"/>
      <c r="AE259" s="59"/>
      <c r="AF259" s="59"/>
      <c r="AG259" s="59"/>
      <c r="AH259" s="59"/>
      <c r="AI259" s="59"/>
      <c r="AJ259" s="59"/>
    </row>
    <row r="260">
      <c r="A260" s="1" t="s">
        <v>116</v>
      </c>
      <c r="B260" s="1">
        <f>SAMPLES_general!B201</f>
        <v>0</v>
      </c>
      <c r="C260" s="59"/>
      <c r="D260" s="59"/>
      <c r="E260" s="72"/>
      <c r="F260" s="72"/>
      <c r="G260" s="72"/>
      <c r="H260" s="72"/>
      <c r="I260" s="72"/>
      <c r="J260" s="59"/>
      <c r="K260" s="73"/>
      <c r="L260" s="78"/>
      <c r="M260" s="78"/>
      <c r="N260" s="78"/>
      <c r="P260" s="72"/>
      <c r="Q260" s="72"/>
      <c r="R260" s="72"/>
      <c r="S260" s="72"/>
      <c r="T260" s="1"/>
      <c r="U260" s="1"/>
      <c r="V260" s="1"/>
      <c r="W260" s="73"/>
      <c r="X260" s="73"/>
      <c r="Y260" s="73"/>
      <c r="Z260" s="59" t="str">
        <f>CONCATENATE("exp_",SAMPLES_general!Y201)</f>
        <v>exp_</v>
      </c>
      <c r="AA260" s="59">
        <f>SAMPLES_general!Y201</f>
        <v>0</v>
      </c>
      <c r="AB260" s="73"/>
      <c r="AD260" s="59"/>
      <c r="AE260" s="59"/>
      <c r="AF260" s="59"/>
      <c r="AG260" s="59"/>
      <c r="AH260" s="59"/>
      <c r="AI260" s="59"/>
      <c r="AJ260" s="59"/>
    </row>
    <row r="261">
      <c r="A261" s="1" t="s">
        <v>116</v>
      </c>
      <c r="B261" s="1">
        <f>SAMPLES_general!B202</f>
        <v>0</v>
      </c>
      <c r="C261" s="59"/>
      <c r="D261" s="59"/>
      <c r="E261" s="72"/>
      <c r="F261" s="72"/>
      <c r="G261" s="72"/>
      <c r="H261" s="72"/>
      <c r="I261" s="72"/>
      <c r="J261" s="59"/>
      <c r="K261" s="73"/>
      <c r="L261" s="78"/>
      <c r="M261" s="78"/>
      <c r="N261" s="78"/>
      <c r="P261" s="72"/>
      <c r="Q261" s="72"/>
      <c r="R261" s="72"/>
      <c r="S261" s="72"/>
      <c r="T261" s="1"/>
      <c r="U261" s="1"/>
      <c r="V261" s="1"/>
      <c r="W261" s="73"/>
      <c r="X261" s="73"/>
      <c r="Y261" s="73"/>
      <c r="Z261" s="59" t="str">
        <f>CONCATENATE("exp_",SAMPLES_general!Y202)</f>
        <v>exp_</v>
      </c>
      <c r="AA261" s="59">
        <f>SAMPLES_general!Y202</f>
        <v>0</v>
      </c>
      <c r="AB261" s="73"/>
      <c r="AD261" s="59"/>
      <c r="AE261" s="59"/>
      <c r="AF261" s="59"/>
      <c r="AG261" s="59"/>
      <c r="AH261" s="59"/>
      <c r="AI261" s="59"/>
      <c r="AJ261" s="59"/>
    </row>
    <row r="262">
      <c r="A262" s="1" t="s">
        <v>116</v>
      </c>
      <c r="B262" s="1">
        <f>SAMPLES_general!B203</f>
        <v>0</v>
      </c>
      <c r="C262" s="59"/>
      <c r="D262" s="59"/>
      <c r="E262" s="72"/>
      <c r="F262" s="72"/>
      <c r="G262" s="72"/>
      <c r="H262" s="72"/>
      <c r="I262" s="72"/>
      <c r="J262" s="59"/>
      <c r="K262" s="73"/>
      <c r="L262" s="78"/>
      <c r="M262" s="78"/>
      <c r="N262" s="78"/>
      <c r="P262" s="72"/>
      <c r="Q262" s="72"/>
      <c r="R262" s="72"/>
      <c r="S262" s="72"/>
      <c r="T262" s="1"/>
      <c r="U262" s="1"/>
      <c r="V262" s="1"/>
      <c r="W262" s="73"/>
      <c r="X262" s="73"/>
      <c r="Y262" s="73"/>
      <c r="Z262" s="59" t="str">
        <f>CONCATENATE("exp_",SAMPLES_general!Y203)</f>
        <v>exp_</v>
      </c>
      <c r="AA262" s="59">
        <f>SAMPLES_general!Y203</f>
        <v>0</v>
      </c>
      <c r="AB262" s="73"/>
      <c r="AD262" s="59"/>
      <c r="AE262" s="59"/>
      <c r="AF262" s="59"/>
      <c r="AG262" s="59"/>
      <c r="AH262" s="59"/>
      <c r="AI262" s="59"/>
      <c r="AJ262" s="59"/>
    </row>
    <row r="263">
      <c r="A263" s="1" t="s">
        <v>116</v>
      </c>
      <c r="B263" s="1">
        <f>SAMPLES_general!B204</f>
        <v>0</v>
      </c>
      <c r="C263" s="59"/>
      <c r="D263" s="59"/>
      <c r="E263" s="72"/>
      <c r="F263" s="72"/>
      <c r="G263" s="72"/>
      <c r="H263" s="72"/>
      <c r="I263" s="72"/>
      <c r="J263" s="59"/>
      <c r="K263" s="73"/>
      <c r="L263" s="78"/>
      <c r="M263" s="78"/>
      <c r="N263" s="78"/>
      <c r="P263" s="72"/>
      <c r="Q263" s="72"/>
      <c r="R263" s="72"/>
      <c r="S263" s="72"/>
      <c r="T263" s="1"/>
      <c r="U263" s="1"/>
      <c r="V263" s="1"/>
      <c r="W263" s="73"/>
      <c r="X263" s="73"/>
      <c r="Y263" s="73"/>
      <c r="Z263" s="59" t="str">
        <f>CONCATENATE("exp_",SAMPLES_general!Y204)</f>
        <v>exp_</v>
      </c>
      <c r="AA263" s="59">
        <f>SAMPLES_general!Y204</f>
        <v>0</v>
      </c>
      <c r="AB263" s="73"/>
      <c r="AD263" s="59"/>
      <c r="AE263" s="59"/>
      <c r="AF263" s="59"/>
      <c r="AG263" s="59"/>
      <c r="AH263" s="59"/>
      <c r="AI263" s="59"/>
      <c r="AJ263" s="59"/>
    </row>
    <row r="264">
      <c r="A264" s="1" t="s">
        <v>116</v>
      </c>
      <c r="B264" s="1">
        <f>SAMPLES_general!B205</f>
        <v>0</v>
      </c>
      <c r="C264" s="59"/>
      <c r="D264" s="59"/>
      <c r="E264" s="72"/>
      <c r="F264" s="72"/>
      <c r="G264" s="72"/>
      <c r="H264" s="72"/>
      <c r="I264" s="72"/>
      <c r="J264" s="59"/>
      <c r="K264" s="73"/>
      <c r="L264" s="78"/>
      <c r="M264" s="78"/>
      <c r="N264" s="78"/>
      <c r="P264" s="72"/>
      <c r="Q264" s="72"/>
      <c r="R264" s="72"/>
      <c r="S264" s="72"/>
      <c r="T264" s="1"/>
      <c r="U264" s="1"/>
      <c r="V264" s="1"/>
      <c r="W264" s="73"/>
      <c r="X264" s="73"/>
      <c r="Y264" s="73"/>
      <c r="Z264" s="59" t="str">
        <f>CONCATENATE("exp_",SAMPLES_general!Y205)</f>
        <v>exp_</v>
      </c>
      <c r="AA264" s="59">
        <f>SAMPLES_general!Y205</f>
        <v>0</v>
      </c>
      <c r="AB264" s="73"/>
      <c r="AD264" s="59"/>
      <c r="AE264" s="59"/>
      <c r="AF264" s="59"/>
      <c r="AG264" s="59"/>
      <c r="AH264" s="59"/>
      <c r="AI264" s="59"/>
      <c r="AJ264" s="59"/>
    </row>
    <row r="265">
      <c r="A265" s="1" t="s">
        <v>116</v>
      </c>
      <c r="B265" s="1">
        <f>SAMPLES_general!B206</f>
        <v>0</v>
      </c>
      <c r="C265" s="59"/>
      <c r="D265" s="59"/>
      <c r="E265" s="72"/>
      <c r="F265" s="72"/>
      <c r="G265" s="72"/>
      <c r="H265" s="72"/>
      <c r="I265" s="72"/>
      <c r="J265" s="59"/>
      <c r="K265" s="73"/>
      <c r="L265" s="78"/>
      <c r="M265" s="78"/>
      <c r="N265" s="78"/>
      <c r="P265" s="72"/>
      <c r="Q265" s="72"/>
      <c r="R265" s="72"/>
      <c r="S265" s="72"/>
      <c r="T265" s="1"/>
      <c r="U265" s="1"/>
      <c r="V265" s="1"/>
      <c r="W265" s="73"/>
      <c r="X265" s="73"/>
      <c r="Y265" s="73"/>
      <c r="Z265" s="59" t="str">
        <f>CONCATENATE("exp_",SAMPLES_general!Y206)</f>
        <v>exp_</v>
      </c>
      <c r="AA265" s="59">
        <f>SAMPLES_general!Y206</f>
        <v>0</v>
      </c>
      <c r="AB265" s="73"/>
      <c r="AD265" s="59"/>
      <c r="AE265" s="59"/>
      <c r="AF265" s="59"/>
      <c r="AG265" s="59"/>
      <c r="AH265" s="59"/>
      <c r="AI265" s="59"/>
      <c r="AJ265" s="59"/>
    </row>
    <row r="266">
      <c r="A266" s="1" t="s">
        <v>116</v>
      </c>
      <c r="B266" s="1">
        <f>SAMPLES_general!B207</f>
        <v>0</v>
      </c>
      <c r="C266" s="59"/>
      <c r="D266" s="59"/>
      <c r="E266" s="72"/>
      <c r="F266" s="72"/>
      <c r="G266" s="72"/>
      <c r="H266" s="72"/>
      <c r="I266" s="72"/>
      <c r="J266" s="59"/>
      <c r="K266" s="73"/>
      <c r="L266" s="78"/>
      <c r="M266" s="78"/>
      <c r="N266" s="78"/>
      <c r="P266" s="72"/>
      <c r="Q266" s="72"/>
      <c r="R266" s="72"/>
      <c r="S266" s="72"/>
      <c r="T266" s="1"/>
      <c r="U266" s="1"/>
      <c r="V266" s="1"/>
      <c r="W266" s="73"/>
      <c r="X266" s="73"/>
      <c r="Y266" s="73"/>
      <c r="Z266" s="59" t="str">
        <f>CONCATENATE("exp_",SAMPLES_general!Y207)</f>
        <v>exp_</v>
      </c>
      <c r="AA266" s="59">
        <f>SAMPLES_general!Y207</f>
        <v>0</v>
      </c>
      <c r="AB266" s="73"/>
      <c r="AD266" s="59"/>
      <c r="AE266" s="59"/>
      <c r="AF266" s="59"/>
      <c r="AG266" s="59"/>
      <c r="AH266" s="59"/>
      <c r="AI266" s="59"/>
      <c r="AJ266" s="59"/>
    </row>
    <row r="267">
      <c r="A267" s="1" t="s">
        <v>116</v>
      </c>
      <c r="B267" s="1">
        <f>SAMPLES_general!B208</f>
        <v>0</v>
      </c>
      <c r="C267" s="59"/>
      <c r="D267" s="59"/>
      <c r="E267" s="72"/>
      <c r="F267" s="72"/>
      <c r="G267" s="72"/>
      <c r="H267" s="72"/>
      <c r="I267" s="72"/>
      <c r="J267" s="59"/>
      <c r="K267" s="73"/>
      <c r="L267" s="78"/>
      <c r="M267" s="78"/>
      <c r="N267" s="78"/>
      <c r="P267" s="72"/>
      <c r="Q267" s="72"/>
      <c r="R267" s="72"/>
      <c r="S267" s="72"/>
      <c r="T267" s="1"/>
      <c r="U267" s="1"/>
      <c r="V267" s="1"/>
      <c r="W267" s="73"/>
      <c r="X267" s="73"/>
      <c r="Y267" s="73"/>
      <c r="Z267" s="59" t="str">
        <f>CONCATENATE("exp_",SAMPLES_general!Y208)</f>
        <v>exp_</v>
      </c>
      <c r="AA267" s="59">
        <f>SAMPLES_general!Y208</f>
        <v>0</v>
      </c>
      <c r="AB267" s="73"/>
      <c r="AD267" s="59"/>
      <c r="AE267" s="59"/>
      <c r="AF267" s="59"/>
      <c r="AG267" s="59"/>
      <c r="AH267" s="59"/>
      <c r="AI267" s="59"/>
      <c r="AJ267" s="59"/>
    </row>
    <row r="268">
      <c r="A268" s="1" t="s">
        <v>116</v>
      </c>
      <c r="B268" s="1">
        <f>SAMPLES_general!B209</f>
        <v>0</v>
      </c>
      <c r="C268" s="59"/>
      <c r="D268" s="59"/>
      <c r="E268" s="72"/>
      <c r="F268" s="72"/>
      <c r="G268" s="72"/>
      <c r="H268" s="72"/>
      <c r="I268" s="72"/>
      <c r="J268" s="59"/>
      <c r="K268" s="73"/>
      <c r="L268" s="78"/>
      <c r="M268" s="78"/>
      <c r="N268" s="78"/>
      <c r="P268" s="72"/>
      <c r="Q268" s="72"/>
      <c r="R268" s="72"/>
      <c r="S268" s="72"/>
      <c r="T268" s="1"/>
      <c r="U268" s="1"/>
      <c r="V268" s="1"/>
      <c r="W268" s="73"/>
      <c r="X268" s="73"/>
      <c r="Y268" s="73"/>
      <c r="Z268" s="59" t="str">
        <f>CONCATENATE("exp_",SAMPLES_general!Y209)</f>
        <v>exp_</v>
      </c>
      <c r="AA268" s="59">
        <f>SAMPLES_general!Y209</f>
        <v>0</v>
      </c>
      <c r="AB268" s="73"/>
      <c r="AD268" s="59"/>
      <c r="AE268" s="59"/>
      <c r="AF268" s="59"/>
      <c r="AG268" s="59"/>
      <c r="AH268" s="59"/>
      <c r="AI268" s="59"/>
      <c r="AJ268" s="59"/>
    </row>
    <row r="269">
      <c r="A269" s="1" t="s">
        <v>116</v>
      </c>
      <c r="B269" s="1">
        <f>SAMPLES_general!B210</f>
        <v>0</v>
      </c>
      <c r="C269" s="59"/>
      <c r="D269" s="59"/>
      <c r="E269" s="72"/>
      <c r="F269" s="72"/>
      <c r="G269" s="72"/>
      <c r="H269" s="72"/>
      <c r="I269" s="72"/>
      <c r="J269" s="59"/>
      <c r="K269" s="73"/>
      <c r="L269" s="78"/>
      <c r="M269" s="78"/>
      <c r="N269" s="78"/>
      <c r="P269" s="72"/>
      <c r="Q269" s="72"/>
      <c r="R269" s="72"/>
      <c r="S269" s="72"/>
      <c r="T269" s="1"/>
      <c r="U269" s="1"/>
      <c r="V269" s="1"/>
      <c r="W269" s="73"/>
      <c r="X269" s="73"/>
      <c r="Y269" s="73"/>
      <c r="Z269" s="59" t="str">
        <f>CONCATENATE("exp_",SAMPLES_general!Y210)</f>
        <v>exp_</v>
      </c>
      <c r="AA269" s="59">
        <f>SAMPLES_general!Y210</f>
        <v>0</v>
      </c>
      <c r="AB269" s="73"/>
      <c r="AD269" s="59"/>
      <c r="AE269" s="59"/>
      <c r="AF269" s="59"/>
      <c r="AG269" s="59"/>
      <c r="AH269" s="59"/>
      <c r="AI269" s="59"/>
      <c r="AJ269" s="59"/>
    </row>
    <row r="270">
      <c r="A270" s="1" t="s">
        <v>116</v>
      </c>
      <c r="B270" s="1">
        <f>SAMPLES_general!B211</f>
        <v>0</v>
      </c>
      <c r="C270" s="59"/>
      <c r="D270" s="59"/>
      <c r="E270" s="72"/>
      <c r="F270" s="72"/>
      <c r="G270" s="72"/>
      <c r="H270" s="72"/>
      <c r="I270" s="72"/>
      <c r="J270" s="59"/>
      <c r="K270" s="73"/>
      <c r="L270" s="78"/>
      <c r="M270" s="78"/>
      <c r="N270" s="78"/>
      <c r="P270" s="72"/>
      <c r="Q270" s="72"/>
      <c r="R270" s="72"/>
      <c r="S270" s="72"/>
      <c r="T270" s="1"/>
      <c r="U270" s="1"/>
      <c r="V270" s="1"/>
      <c r="W270" s="73"/>
      <c r="X270" s="73"/>
      <c r="Y270" s="73"/>
      <c r="Z270" s="59" t="str">
        <f>CONCATENATE("exp_",SAMPLES_general!Y211)</f>
        <v>exp_</v>
      </c>
      <c r="AA270" s="59">
        <f>SAMPLES_general!Y211</f>
        <v>0</v>
      </c>
      <c r="AB270" s="73"/>
      <c r="AD270" s="59"/>
      <c r="AE270" s="59"/>
      <c r="AF270" s="59"/>
      <c r="AG270" s="59"/>
      <c r="AH270" s="59"/>
      <c r="AI270" s="59"/>
      <c r="AJ270" s="59"/>
    </row>
    <row r="271">
      <c r="A271" s="1" t="s">
        <v>116</v>
      </c>
      <c r="B271" s="1">
        <f>SAMPLES_general!B212</f>
        <v>0</v>
      </c>
      <c r="C271" s="59"/>
      <c r="D271" s="59"/>
      <c r="E271" s="72"/>
      <c r="F271" s="72"/>
      <c r="G271" s="72"/>
      <c r="H271" s="72"/>
      <c r="I271" s="72"/>
      <c r="J271" s="59"/>
      <c r="K271" s="73"/>
      <c r="L271" s="78"/>
      <c r="M271" s="78"/>
      <c r="N271" s="78"/>
      <c r="P271" s="72"/>
      <c r="Q271" s="72"/>
      <c r="R271" s="72"/>
      <c r="S271" s="72"/>
      <c r="T271" s="1"/>
      <c r="U271" s="1"/>
      <c r="V271" s="1"/>
      <c r="W271" s="73"/>
      <c r="X271" s="73"/>
      <c r="Y271" s="73"/>
      <c r="Z271" s="59" t="str">
        <f>CONCATENATE("exp_",SAMPLES_general!Y212)</f>
        <v>exp_</v>
      </c>
      <c r="AA271" s="59">
        <f>SAMPLES_general!Y212</f>
        <v>0</v>
      </c>
      <c r="AB271" s="73"/>
      <c r="AD271" s="59"/>
      <c r="AE271" s="59"/>
      <c r="AF271" s="59"/>
      <c r="AG271" s="59"/>
      <c r="AH271" s="59"/>
      <c r="AI271" s="59"/>
      <c r="AJ271" s="59"/>
    </row>
    <row r="272">
      <c r="A272" s="1" t="s">
        <v>116</v>
      </c>
      <c r="B272" s="1">
        <f>SAMPLES_general!B213</f>
        <v>0</v>
      </c>
      <c r="C272" s="59"/>
      <c r="D272" s="59"/>
      <c r="E272" s="72"/>
      <c r="F272" s="72"/>
      <c r="G272" s="72"/>
      <c r="H272" s="72"/>
      <c r="I272" s="72"/>
      <c r="J272" s="59"/>
      <c r="K272" s="73"/>
      <c r="L272" s="78"/>
      <c r="M272" s="78"/>
      <c r="N272" s="78"/>
      <c r="P272" s="72"/>
      <c r="Q272" s="72"/>
      <c r="R272" s="72"/>
      <c r="S272" s="72"/>
      <c r="T272" s="1"/>
      <c r="U272" s="1"/>
      <c r="V272" s="1"/>
      <c r="W272" s="73"/>
      <c r="X272" s="73"/>
      <c r="Y272" s="73"/>
      <c r="Z272" s="59" t="str">
        <f>CONCATENATE("exp_",SAMPLES_general!Y213)</f>
        <v>exp_</v>
      </c>
      <c r="AA272" s="59">
        <f>SAMPLES_general!Y213</f>
        <v>0</v>
      </c>
      <c r="AB272" s="73"/>
      <c r="AD272" s="59"/>
      <c r="AE272" s="59"/>
      <c r="AF272" s="59"/>
      <c r="AG272" s="59"/>
      <c r="AH272" s="59"/>
      <c r="AI272" s="59"/>
      <c r="AJ272" s="59"/>
    </row>
    <row r="273">
      <c r="A273" s="1" t="s">
        <v>116</v>
      </c>
      <c r="B273" s="1">
        <f>SAMPLES_general!B214</f>
        <v>0</v>
      </c>
      <c r="C273" s="59"/>
      <c r="D273" s="59"/>
      <c r="E273" s="72"/>
      <c r="F273" s="72"/>
      <c r="G273" s="72"/>
      <c r="H273" s="72"/>
      <c r="I273" s="72"/>
      <c r="J273" s="59"/>
      <c r="K273" s="73"/>
      <c r="L273" s="78"/>
      <c r="M273" s="78"/>
      <c r="N273" s="78"/>
      <c r="P273" s="72"/>
      <c r="Q273" s="72"/>
      <c r="R273" s="72"/>
      <c r="S273" s="72"/>
      <c r="T273" s="1"/>
      <c r="U273" s="1"/>
      <c r="V273" s="1"/>
      <c r="W273" s="73"/>
      <c r="X273" s="73"/>
      <c r="Y273" s="73"/>
      <c r="Z273" s="59" t="str">
        <f>CONCATENATE("exp_",SAMPLES_general!Y214)</f>
        <v>exp_</v>
      </c>
      <c r="AA273" s="59">
        <f>SAMPLES_general!Y214</f>
        <v>0</v>
      </c>
      <c r="AB273" s="73"/>
      <c r="AD273" s="59"/>
      <c r="AE273" s="59"/>
      <c r="AF273" s="59"/>
      <c r="AG273" s="59"/>
      <c r="AH273" s="59"/>
      <c r="AI273" s="59"/>
      <c r="AJ273" s="59"/>
    </row>
    <row r="274">
      <c r="A274" s="1" t="s">
        <v>116</v>
      </c>
      <c r="B274" s="1">
        <f>SAMPLES_general!B215</f>
        <v>0</v>
      </c>
      <c r="C274" s="59"/>
      <c r="D274" s="59"/>
      <c r="E274" s="72"/>
      <c r="F274" s="72"/>
      <c r="G274" s="72"/>
      <c r="H274" s="72"/>
      <c r="I274" s="72"/>
      <c r="J274" s="59"/>
      <c r="K274" s="73"/>
      <c r="L274" s="78"/>
      <c r="M274" s="78"/>
      <c r="N274" s="78"/>
      <c r="P274" s="72"/>
      <c r="Q274" s="72"/>
      <c r="R274" s="72"/>
      <c r="S274" s="72"/>
      <c r="T274" s="1"/>
      <c r="U274" s="1"/>
      <c r="V274" s="1"/>
      <c r="W274" s="73"/>
      <c r="X274" s="73"/>
      <c r="Y274" s="73"/>
      <c r="Z274" s="59" t="str">
        <f>CONCATENATE("exp_",SAMPLES_general!Y215)</f>
        <v>exp_</v>
      </c>
      <c r="AA274" s="59">
        <f>SAMPLES_general!Y215</f>
        <v>0</v>
      </c>
      <c r="AB274" s="73"/>
      <c r="AD274" s="59"/>
      <c r="AE274" s="59"/>
      <c r="AF274" s="59"/>
      <c r="AG274" s="59"/>
      <c r="AH274" s="59"/>
      <c r="AI274" s="59"/>
      <c r="AJ274" s="59"/>
    </row>
    <row r="275">
      <c r="A275" s="1" t="s">
        <v>116</v>
      </c>
      <c r="B275" s="1">
        <f>SAMPLES_general!B216</f>
        <v>0</v>
      </c>
      <c r="C275" s="59"/>
      <c r="D275" s="59"/>
      <c r="E275" s="72"/>
      <c r="F275" s="72"/>
      <c r="G275" s="72"/>
      <c r="H275" s="72"/>
      <c r="I275" s="72"/>
      <c r="J275" s="59"/>
      <c r="K275" s="73"/>
      <c r="L275" s="78"/>
      <c r="M275" s="78"/>
      <c r="N275" s="78"/>
      <c r="P275" s="72"/>
      <c r="Q275" s="72"/>
      <c r="R275" s="72"/>
      <c r="S275" s="72"/>
      <c r="T275" s="1"/>
      <c r="U275" s="1"/>
      <c r="V275" s="1"/>
      <c r="W275" s="73"/>
      <c r="X275" s="73"/>
      <c r="Y275" s="73"/>
      <c r="Z275" s="59" t="str">
        <f>CONCATENATE("exp_",SAMPLES_general!Y216)</f>
        <v>exp_</v>
      </c>
      <c r="AA275" s="59">
        <f>SAMPLES_general!Y216</f>
        <v>0</v>
      </c>
      <c r="AB275" s="73"/>
      <c r="AD275" s="59"/>
      <c r="AE275" s="59"/>
      <c r="AF275" s="59"/>
      <c r="AG275" s="59"/>
      <c r="AH275" s="59"/>
      <c r="AI275" s="59"/>
      <c r="AJ275" s="59"/>
    </row>
    <row r="276">
      <c r="A276" s="1" t="s">
        <v>116</v>
      </c>
      <c r="B276" s="1">
        <f>SAMPLES_general!B217</f>
        <v>0</v>
      </c>
      <c r="C276" s="59"/>
      <c r="D276" s="59"/>
      <c r="E276" s="72"/>
      <c r="F276" s="72"/>
      <c r="G276" s="72"/>
      <c r="H276" s="72"/>
      <c r="I276" s="72"/>
      <c r="J276" s="59"/>
      <c r="K276" s="73"/>
      <c r="L276" s="78"/>
      <c r="M276" s="78"/>
      <c r="N276" s="78"/>
      <c r="P276" s="72"/>
      <c r="Q276" s="72"/>
      <c r="R276" s="72"/>
      <c r="S276" s="72"/>
      <c r="T276" s="1"/>
      <c r="U276" s="1"/>
      <c r="V276" s="1"/>
      <c r="W276" s="73"/>
      <c r="X276" s="73"/>
      <c r="Y276" s="73"/>
      <c r="Z276" s="59" t="str">
        <f>CONCATENATE("exp_",SAMPLES_general!Y217)</f>
        <v>exp_</v>
      </c>
      <c r="AA276" s="59">
        <f>SAMPLES_general!Y217</f>
        <v>0</v>
      </c>
      <c r="AB276" s="73"/>
      <c r="AD276" s="59"/>
      <c r="AE276" s="59"/>
      <c r="AF276" s="59"/>
      <c r="AG276" s="59"/>
      <c r="AH276" s="59"/>
      <c r="AI276" s="59"/>
      <c r="AJ276" s="59"/>
    </row>
    <row r="277">
      <c r="A277" s="1" t="s">
        <v>116</v>
      </c>
      <c r="B277" s="1">
        <f>SAMPLES_general!B218</f>
        <v>0</v>
      </c>
      <c r="C277" s="59"/>
      <c r="D277" s="59"/>
      <c r="E277" s="72"/>
      <c r="F277" s="72"/>
      <c r="G277" s="72"/>
      <c r="H277" s="72"/>
      <c r="I277" s="72"/>
      <c r="J277" s="59"/>
      <c r="K277" s="73"/>
      <c r="L277" s="78"/>
      <c r="M277" s="78"/>
      <c r="N277" s="78"/>
      <c r="P277" s="72"/>
      <c r="Q277" s="72"/>
      <c r="R277" s="72"/>
      <c r="S277" s="72"/>
      <c r="T277" s="1"/>
      <c r="U277" s="1"/>
      <c r="V277" s="1"/>
      <c r="W277" s="73"/>
      <c r="X277" s="73"/>
      <c r="Y277" s="73"/>
      <c r="Z277" s="59" t="str">
        <f>CONCATENATE("exp_",SAMPLES_general!Y218)</f>
        <v>exp_</v>
      </c>
      <c r="AA277" s="59">
        <f>SAMPLES_general!Y218</f>
        <v>0</v>
      </c>
      <c r="AB277" s="73"/>
      <c r="AD277" s="59"/>
      <c r="AE277" s="59"/>
      <c r="AF277" s="59"/>
      <c r="AG277" s="59"/>
      <c r="AH277" s="59"/>
      <c r="AI277" s="59"/>
      <c r="AJ277" s="59"/>
    </row>
    <row r="278">
      <c r="A278" s="1" t="s">
        <v>116</v>
      </c>
      <c r="B278" s="1">
        <f>SAMPLES_general!B219</f>
        <v>0</v>
      </c>
      <c r="C278" s="59"/>
      <c r="D278" s="59"/>
      <c r="E278" s="72"/>
      <c r="F278" s="72"/>
      <c r="G278" s="72"/>
      <c r="H278" s="72"/>
      <c r="I278" s="72"/>
      <c r="J278" s="59"/>
      <c r="K278" s="73"/>
      <c r="L278" s="78"/>
      <c r="M278" s="78"/>
      <c r="N278" s="78"/>
      <c r="P278" s="72"/>
      <c r="Q278" s="72"/>
      <c r="R278" s="72"/>
      <c r="S278" s="72"/>
      <c r="T278" s="1"/>
      <c r="U278" s="1"/>
      <c r="V278" s="1"/>
      <c r="W278" s="73"/>
      <c r="X278" s="73"/>
      <c r="Y278" s="73"/>
      <c r="Z278" s="59" t="str">
        <f>CONCATENATE("exp_",SAMPLES_general!Y219)</f>
        <v>exp_</v>
      </c>
      <c r="AA278" s="59">
        <f>SAMPLES_general!Y219</f>
        <v>0</v>
      </c>
      <c r="AB278" s="73"/>
      <c r="AD278" s="59"/>
      <c r="AE278" s="59"/>
      <c r="AF278" s="59"/>
      <c r="AG278" s="59"/>
      <c r="AH278" s="59"/>
      <c r="AI278" s="59"/>
      <c r="AJ278" s="59"/>
    </row>
    <row r="279">
      <c r="A279" s="1" t="s">
        <v>116</v>
      </c>
      <c r="B279" s="1">
        <f>SAMPLES_general!B220</f>
        <v>0</v>
      </c>
      <c r="C279" s="59"/>
      <c r="D279" s="59"/>
      <c r="E279" s="72"/>
      <c r="F279" s="72"/>
      <c r="G279" s="72"/>
      <c r="H279" s="72"/>
      <c r="I279" s="72"/>
      <c r="J279" s="59"/>
      <c r="K279" s="73"/>
      <c r="L279" s="78"/>
      <c r="M279" s="78"/>
      <c r="N279" s="78"/>
      <c r="P279" s="72"/>
      <c r="Q279" s="72"/>
      <c r="R279" s="72"/>
      <c r="S279" s="72"/>
      <c r="T279" s="1"/>
      <c r="U279" s="1"/>
      <c r="V279" s="1"/>
      <c r="W279" s="73"/>
      <c r="X279" s="73"/>
      <c r="Y279" s="73"/>
      <c r="Z279" s="59" t="str">
        <f>CONCATENATE("exp_",SAMPLES_general!Y220)</f>
        <v>exp_</v>
      </c>
      <c r="AA279" s="59">
        <f>SAMPLES_general!Y220</f>
        <v>0</v>
      </c>
      <c r="AB279" s="73"/>
      <c r="AD279" s="59"/>
      <c r="AE279" s="59"/>
      <c r="AF279" s="59"/>
      <c r="AG279" s="59"/>
      <c r="AH279" s="59"/>
      <c r="AI279" s="59"/>
      <c r="AJ279" s="59"/>
    </row>
    <row r="280">
      <c r="A280" s="1" t="s">
        <v>116</v>
      </c>
      <c r="B280" s="1">
        <f>SAMPLES_general!B221</f>
        <v>0</v>
      </c>
      <c r="C280" s="59"/>
      <c r="D280" s="59"/>
      <c r="E280" s="72"/>
      <c r="F280" s="72"/>
      <c r="G280" s="72"/>
      <c r="H280" s="72"/>
      <c r="I280" s="72"/>
      <c r="J280" s="59"/>
      <c r="K280" s="73"/>
      <c r="L280" s="78"/>
      <c r="M280" s="78"/>
      <c r="N280" s="78"/>
      <c r="P280" s="72"/>
      <c r="Q280" s="72"/>
      <c r="R280" s="72"/>
      <c r="S280" s="72"/>
      <c r="T280" s="1"/>
      <c r="U280" s="1"/>
      <c r="V280" s="1"/>
      <c r="W280" s="73"/>
      <c r="X280" s="73"/>
      <c r="Y280" s="73"/>
      <c r="Z280" s="59" t="str">
        <f>CONCATENATE("exp_",SAMPLES_general!Y221)</f>
        <v>exp_</v>
      </c>
      <c r="AA280" s="59">
        <f>SAMPLES_general!Y221</f>
        <v>0</v>
      </c>
      <c r="AB280" s="73"/>
      <c r="AD280" s="59"/>
      <c r="AE280" s="59"/>
      <c r="AF280" s="59"/>
      <c r="AG280" s="59"/>
      <c r="AH280" s="59"/>
      <c r="AI280" s="59"/>
      <c r="AJ280" s="59"/>
    </row>
    <row r="281">
      <c r="A281" s="1" t="s">
        <v>116</v>
      </c>
      <c r="B281" s="1">
        <f>SAMPLES_general!B222</f>
        <v>0</v>
      </c>
      <c r="C281" s="59"/>
      <c r="D281" s="59"/>
      <c r="E281" s="72"/>
      <c r="F281" s="72"/>
      <c r="G281" s="72"/>
      <c r="H281" s="72"/>
      <c r="I281" s="72"/>
      <c r="J281" s="59"/>
      <c r="K281" s="73"/>
      <c r="L281" s="78"/>
      <c r="M281" s="78"/>
      <c r="N281" s="78"/>
      <c r="P281" s="72"/>
      <c r="Q281" s="72"/>
      <c r="R281" s="72"/>
      <c r="S281" s="72"/>
      <c r="T281" s="1"/>
      <c r="U281" s="1"/>
      <c r="V281" s="1"/>
      <c r="W281" s="73"/>
      <c r="X281" s="73"/>
      <c r="Y281" s="73"/>
      <c r="Z281" s="59" t="str">
        <f>CONCATENATE("exp_",SAMPLES_general!Y222)</f>
        <v>exp_</v>
      </c>
      <c r="AA281" s="59">
        <f>SAMPLES_general!Y222</f>
        <v>0</v>
      </c>
      <c r="AB281" s="73"/>
      <c r="AD281" s="59"/>
      <c r="AE281" s="59"/>
      <c r="AF281" s="59"/>
      <c r="AG281" s="59"/>
      <c r="AH281" s="59"/>
      <c r="AI281" s="59"/>
      <c r="AJ281" s="59"/>
    </row>
    <row r="282">
      <c r="A282" s="1" t="s">
        <v>116</v>
      </c>
      <c r="B282" s="1">
        <f>SAMPLES_general!B223</f>
        <v>0</v>
      </c>
      <c r="C282" s="59"/>
      <c r="D282" s="59"/>
      <c r="E282" s="72"/>
      <c r="F282" s="72"/>
      <c r="G282" s="72"/>
      <c r="H282" s="72"/>
      <c r="I282" s="72"/>
      <c r="J282" s="59"/>
      <c r="K282" s="73"/>
      <c r="L282" s="78"/>
      <c r="M282" s="78"/>
      <c r="N282" s="78"/>
      <c r="P282" s="72"/>
      <c r="Q282" s="72"/>
      <c r="R282" s="72"/>
      <c r="S282" s="72"/>
      <c r="T282" s="1"/>
      <c r="U282" s="1"/>
      <c r="V282" s="1"/>
      <c r="W282" s="73"/>
      <c r="X282" s="73"/>
      <c r="Y282" s="73"/>
      <c r="Z282" s="59" t="str">
        <f>CONCATENATE("exp_",SAMPLES_general!Y223)</f>
        <v>exp_</v>
      </c>
      <c r="AA282" s="59">
        <f>SAMPLES_general!Y223</f>
        <v>0</v>
      </c>
      <c r="AB282" s="73"/>
      <c r="AD282" s="59"/>
      <c r="AE282" s="59"/>
      <c r="AF282" s="59"/>
      <c r="AG282" s="59"/>
      <c r="AH282" s="59"/>
      <c r="AI282" s="59"/>
      <c r="AJ282" s="59"/>
    </row>
    <row r="283">
      <c r="A283" s="1" t="s">
        <v>116</v>
      </c>
      <c r="B283" s="1">
        <f>SAMPLES_general!B224</f>
        <v>0</v>
      </c>
      <c r="C283" s="59"/>
      <c r="D283" s="59"/>
      <c r="E283" s="72"/>
      <c r="F283" s="72"/>
      <c r="G283" s="72"/>
      <c r="H283" s="72"/>
      <c r="I283" s="72"/>
      <c r="J283" s="59"/>
      <c r="K283" s="73"/>
      <c r="L283" s="78"/>
      <c r="M283" s="78"/>
      <c r="N283" s="78"/>
      <c r="P283" s="72"/>
      <c r="Q283" s="72"/>
      <c r="R283" s="72"/>
      <c r="S283" s="72"/>
      <c r="T283" s="1"/>
      <c r="U283" s="1"/>
      <c r="V283" s="1"/>
      <c r="W283" s="73"/>
      <c r="X283" s="73"/>
      <c r="Y283" s="73"/>
      <c r="Z283" s="59" t="str">
        <f>CONCATENATE("exp_",SAMPLES_general!Y224)</f>
        <v>exp_</v>
      </c>
      <c r="AA283" s="59">
        <f>SAMPLES_general!Y224</f>
        <v>0</v>
      </c>
      <c r="AB283" s="73"/>
      <c r="AD283" s="59"/>
      <c r="AE283" s="59"/>
      <c r="AF283" s="59"/>
      <c r="AG283" s="59"/>
      <c r="AH283" s="59"/>
      <c r="AI283" s="59"/>
      <c r="AJ283" s="59"/>
    </row>
    <row r="284">
      <c r="A284" s="1" t="s">
        <v>116</v>
      </c>
      <c r="B284" s="1">
        <f>SAMPLES_general!B225</f>
        <v>0</v>
      </c>
      <c r="C284" s="59"/>
      <c r="D284" s="59"/>
      <c r="E284" s="72"/>
      <c r="F284" s="72"/>
      <c r="G284" s="72"/>
      <c r="H284" s="72"/>
      <c r="I284" s="72"/>
      <c r="J284" s="59"/>
      <c r="K284" s="73"/>
      <c r="L284" s="78"/>
      <c r="M284" s="78"/>
      <c r="N284" s="78"/>
      <c r="P284" s="72"/>
      <c r="Q284" s="72"/>
      <c r="R284" s="72"/>
      <c r="S284" s="72"/>
      <c r="T284" s="1"/>
      <c r="U284" s="1"/>
      <c r="V284" s="1"/>
      <c r="W284" s="73"/>
      <c r="X284" s="73"/>
      <c r="Y284" s="73"/>
      <c r="Z284" s="59" t="str">
        <f>CONCATENATE("exp_",SAMPLES_general!Y225)</f>
        <v>exp_</v>
      </c>
      <c r="AA284" s="59">
        <f>SAMPLES_general!Y225</f>
        <v>0</v>
      </c>
      <c r="AB284" s="73"/>
      <c r="AD284" s="59"/>
      <c r="AE284" s="59"/>
      <c r="AF284" s="59"/>
      <c r="AG284" s="59"/>
      <c r="AH284" s="59"/>
      <c r="AI284" s="59"/>
      <c r="AJ284" s="59"/>
    </row>
    <row r="285">
      <c r="A285" s="1" t="s">
        <v>116</v>
      </c>
      <c r="B285" s="1">
        <f>SAMPLES_general!B226</f>
        <v>0</v>
      </c>
      <c r="C285" s="59"/>
      <c r="D285" s="59"/>
      <c r="E285" s="72"/>
      <c r="F285" s="72"/>
      <c r="G285" s="72"/>
      <c r="H285" s="72"/>
      <c r="I285" s="72"/>
      <c r="J285" s="59"/>
      <c r="K285" s="73"/>
      <c r="L285" s="78"/>
      <c r="M285" s="78"/>
      <c r="N285" s="78"/>
      <c r="P285" s="72"/>
      <c r="Q285" s="72"/>
      <c r="R285" s="72"/>
      <c r="S285" s="72"/>
      <c r="T285" s="1"/>
      <c r="U285" s="1"/>
      <c r="V285" s="1"/>
      <c r="W285" s="73"/>
      <c r="X285" s="73"/>
      <c r="Y285" s="73"/>
      <c r="Z285" s="59" t="str">
        <f>CONCATENATE("exp_",SAMPLES_general!Y226)</f>
        <v>exp_</v>
      </c>
      <c r="AA285" s="59">
        <f>SAMPLES_general!Y226</f>
        <v>0</v>
      </c>
      <c r="AB285" s="73"/>
      <c r="AD285" s="59"/>
      <c r="AE285" s="59"/>
      <c r="AF285" s="59"/>
      <c r="AG285" s="59"/>
      <c r="AH285" s="59"/>
      <c r="AI285" s="59"/>
      <c r="AJ285" s="59"/>
    </row>
    <row r="286">
      <c r="A286" s="1" t="s">
        <v>116</v>
      </c>
      <c r="B286" s="1">
        <f>SAMPLES_general!B227</f>
        <v>0</v>
      </c>
      <c r="C286" s="59"/>
      <c r="D286" s="59"/>
      <c r="E286" s="72"/>
      <c r="F286" s="72"/>
      <c r="G286" s="72"/>
      <c r="H286" s="72"/>
      <c r="I286" s="72"/>
      <c r="J286" s="59"/>
      <c r="K286" s="73"/>
      <c r="L286" s="78"/>
      <c r="M286" s="78"/>
      <c r="N286" s="78"/>
      <c r="P286" s="72"/>
      <c r="Q286" s="72"/>
      <c r="R286" s="72"/>
      <c r="S286" s="72"/>
      <c r="T286" s="1"/>
      <c r="U286" s="1"/>
      <c r="V286" s="1"/>
      <c r="W286" s="73"/>
      <c r="X286" s="73"/>
      <c r="Y286" s="73"/>
      <c r="Z286" s="59" t="str">
        <f>CONCATENATE("exp_",SAMPLES_general!Y227)</f>
        <v>exp_</v>
      </c>
      <c r="AA286" s="59">
        <f>SAMPLES_general!Y227</f>
        <v>0</v>
      </c>
      <c r="AB286" s="73"/>
      <c r="AD286" s="59"/>
      <c r="AE286" s="59"/>
      <c r="AF286" s="59"/>
      <c r="AG286" s="59"/>
      <c r="AH286" s="59"/>
      <c r="AI286" s="59"/>
      <c r="AJ286" s="59"/>
    </row>
    <row r="287">
      <c r="A287" s="1" t="s">
        <v>116</v>
      </c>
      <c r="B287" s="1">
        <f>SAMPLES_general!B228</f>
        <v>0</v>
      </c>
      <c r="C287" s="59"/>
      <c r="D287" s="59"/>
      <c r="E287" s="72"/>
      <c r="F287" s="72"/>
      <c r="G287" s="72"/>
      <c r="H287" s="72"/>
      <c r="I287" s="72"/>
      <c r="J287" s="59"/>
      <c r="K287" s="73"/>
      <c r="L287" s="78"/>
      <c r="M287" s="78"/>
      <c r="N287" s="78"/>
      <c r="P287" s="72"/>
      <c r="Q287" s="72"/>
      <c r="R287" s="72"/>
      <c r="S287" s="72"/>
      <c r="T287" s="1"/>
      <c r="U287" s="1"/>
      <c r="V287" s="1"/>
      <c r="W287" s="73"/>
      <c r="X287" s="73"/>
      <c r="Y287" s="73"/>
      <c r="Z287" s="59" t="str">
        <f>CONCATENATE("exp_",SAMPLES_general!Y228)</f>
        <v>exp_</v>
      </c>
      <c r="AA287" s="59">
        <f>SAMPLES_general!Y228</f>
        <v>0</v>
      </c>
      <c r="AB287" s="73"/>
      <c r="AD287" s="59"/>
      <c r="AE287" s="59"/>
      <c r="AF287" s="59"/>
      <c r="AG287" s="59"/>
      <c r="AH287" s="59"/>
      <c r="AI287" s="59"/>
      <c r="AJ287" s="59"/>
    </row>
    <row r="288">
      <c r="A288" s="1" t="s">
        <v>116</v>
      </c>
      <c r="B288" s="1">
        <f>SAMPLES_general!B229</f>
        <v>0</v>
      </c>
      <c r="C288" s="59"/>
      <c r="D288" s="59"/>
      <c r="E288" s="72"/>
      <c r="F288" s="72"/>
      <c r="G288" s="72"/>
      <c r="H288" s="72"/>
      <c r="I288" s="72"/>
      <c r="J288" s="59"/>
      <c r="K288" s="73"/>
      <c r="L288" s="78"/>
      <c r="M288" s="78"/>
      <c r="N288" s="78"/>
      <c r="P288" s="72"/>
      <c r="Q288" s="72"/>
      <c r="R288" s="72"/>
      <c r="S288" s="72"/>
      <c r="T288" s="1"/>
      <c r="U288" s="1"/>
      <c r="V288" s="1"/>
      <c r="W288" s="73"/>
      <c r="X288" s="73"/>
      <c r="Y288" s="73"/>
      <c r="Z288" s="59" t="str">
        <f>CONCATENATE("exp_",SAMPLES_general!Y229)</f>
        <v>exp_</v>
      </c>
      <c r="AA288" s="59">
        <f>SAMPLES_general!Y229</f>
        <v>0</v>
      </c>
      <c r="AB288" s="73"/>
      <c r="AD288" s="59"/>
      <c r="AE288" s="59"/>
      <c r="AF288" s="59"/>
      <c r="AG288" s="59"/>
      <c r="AH288" s="59"/>
      <c r="AI288" s="59"/>
      <c r="AJ288" s="59"/>
    </row>
    <row r="289">
      <c r="A289" s="1" t="s">
        <v>116</v>
      </c>
      <c r="B289" s="1">
        <f>SAMPLES_general!B230</f>
        <v>0</v>
      </c>
      <c r="C289" s="59"/>
      <c r="D289" s="59"/>
      <c r="E289" s="72"/>
      <c r="F289" s="72"/>
      <c r="G289" s="72"/>
      <c r="H289" s="72"/>
      <c r="I289" s="72"/>
      <c r="J289" s="59"/>
      <c r="K289" s="73"/>
      <c r="L289" s="78"/>
      <c r="M289" s="78"/>
      <c r="N289" s="78"/>
      <c r="P289" s="72"/>
      <c r="Q289" s="72"/>
      <c r="R289" s="72"/>
      <c r="S289" s="72"/>
      <c r="T289" s="1"/>
      <c r="U289" s="1"/>
      <c r="V289" s="1"/>
      <c r="W289" s="73"/>
      <c r="X289" s="73"/>
      <c r="Y289" s="73"/>
      <c r="Z289" s="59" t="str">
        <f>CONCATENATE("exp_",SAMPLES_general!Y230)</f>
        <v>exp_</v>
      </c>
      <c r="AA289" s="59">
        <f>SAMPLES_general!Y230</f>
        <v>0</v>
      </c>
      <c r="AB289" s="73"/>
      <c r="AD289" s="59"/>
      <c r="AE289" s="59"/>
      <c r="AF289" s="59"/>
      <c r="AG289" s="59"/>
      <c r="AH289" s="59"/>
      <c r="AI289" s="59"/>
      <c r="AJ289" s="59"/>
    </row>
    <row r="290">
      <c r="A290" s="1" t="s">
        <v>116</v>
      </c>
      <c r="B290" s="1">
        <f>SAMPLES_general!B231</f>
        <v>0</v>
      </c>
      <c r="C290" s="59"/>
      <c r="D290" s="59"/>
      <c r="E290" s="72"/>
      <c r="F290" s="72"/>
      <c r="G290" s="72"/>
      <c r="H290" s="72"/>
      <c r="I290" s="72"/>
      <c r="J290" s="59"/>
      <c r="K290" s="73"/>
      <c r="L290" s="78"/>
      <c r="M290" s="78"/>
      <c r="N290" s="78"/>
      <c r="P290" s="72"/>
      <c r="Q290" s="72"/>
      <c r="R290" s="72"/>
      <c r="S290" s="72"/>
      <c r="T290" s="1"/>
      <c r="U290" s="1"/>
      <c r="V290" s="1"/>
      <c r="W290" s="73"/>
      <c r="X290" s="73"/>
      <c r="Y290" s="73"/>
      <c r="Z290" s="59" t="str">
        <f>CONCATENATE("exp_",SAMPLES_general!Y231)</f>
        <v>exp_</v>
      </c>
      <c r="AA290" s="59">
        <f>SAMPLES_general!Y231</f>
        <v>0</v>
      </c>
      <c r="AB290" s="73"/>
      <c r="AD290" s="59"/>
      <c r="AE290" s="59"/>
      <c r="AF290" s="59"/>
      <c r="AG290" s="59"/>
      <c r="AH290" s="59"/>
      <c r="AI290" s="59"/>
      <c r="AJ290" s="59"/>
    </row>
    <row r="291">
      <c r="A291" s="1" t="s">
        <v>116</v>
      </c>
      <c r="B291" s="1">
        <f>SAMPLES_general!B232</f>
        <v>0</v>
      </c>
      <c r="C291" s="59"/>
      <c r="D291" s="59"/>
      <c r="E291" s="72"/>
      <c r="F291" s="72"/>
      <c r="G291" s="72"/>
      <c r="H291" s="72"/>
      <c r="I291" s="72"/>
      <c r="J291" s="59"/>
      <c r="K291" s="73"/>
      <c r="L291" s="78"/>
      <c r="M291" s="78"/>
      <c r="N291" s="78"/>
      <c r="P291" s="72"/>
      <c r="Q291" s="72"/>
      <c r="R291" s="72"/>
      <c r="S291" s="72"/>
      <c r="T291" s="1"/>
      <c r="U291" s="1"/>
      <c r="V291" s="1"/>
      <c r="W291" s="73"/>
      <c r="X291" s="73"/>
      <c r="Y291" s="73"/>
      <c r="Z291" s="59" t="str">
        <f>CONCATENATE("exp_",SAMPLES_general!Y232)</f>
        <v>exp_</v>
      </c>
      <c r="AA291" s="59">
        <f>SAMPLES_general!Y232</f>
        <v>0</v>
      </c>
      <c r="AB291" s="73"/>
      <c r="AD291" s="59"/>
      <c r="AE291" s="59"/>
      <c r="AF291" s="59"/>
      <c r="AG291" s="59"/>
      <c r="AH291" s="59"/>
      <c r="AI291" s="59"/>
      <c r="AJ291" s="59"/>
    </row>
    <row r="292">
      <c r="A292" s="1" t="s">
        <v>116</v>
      </c>
      <c r="B292" s="1">
        <f>SAMPLES_general!B233</f>
        <v>0</v>
      </c>
      <c r="C292" s="59"/>
      <c r="D292" s="59"/>
      <c r="E292" s="72"/>
      <c r="F292" s="72"/>
      <c r="G292" s="72"/>
      <c r="H292" s="72"/>
      <c r="I292" s="72"/>
      <c r="J292" s="59"/>
      <c r="K292" s="73"/>
      <c r="L292" s="78"/>
      <c r="M292" s="78"/>
      <c r="N292" s="78"/>
      <c r="P292" s="72"/>
      <c r="Q292" s="72"/>
      <c r="R292" s="72"/>
      <c r="S292" s="72"/>
      <c r="T292" s="1"/>
      <c r="U292" s="1"/>
      <c r="V292" s="1"/>
      <c r="W292" s="73"/>
      <c r="X292" s="73"/>
      <c r="Y292" s="73"/>
      <c r="Z292" s="59" t="str">
        <f>CONCATENATE("exp_",SAMPLES_general!Y233)</f>
        <v>exp_</v>
      </c>
      <c r="AA292" s="59">
        <f>SAMPLES_general!Y233</f>
        <v>0</v>
      </c>
      <c r="AB292" s="73"/>
      <c r="AD292" s="59"/>
      <c r="AE292" s="59"/>
      <c r="AF292" s="59"/>
      <c r="AG292" s="59"/>
      <c r="AH292" s="59"/>
      <c r="AI292" s="59"/>
      <c r="AJ292" s="59"/>
    </row>
    <row r="293">
      <c r="A293" s="1" t="s">
        <v>116</v>
      </c>
      <c r="B293" s="1">
        <f>SAMPLES_general!B234</f>
        <v>0</v>
      </c>
      <c r="C293" s="59"/>
      <c r="D293" s="59"/>
      <c r="E293" s="72"/>
      <c r="F293" s="72"/>
      <c r="G293" s="72"/>
      <c r="H293" s="72"/>
      <c r="I293" s="72"/>
      <c r="J293" s="59"/>
      <c r="K293" s="73"/>
      <c r="L293" s="78"/>
      <c r="M293" s="78"/>
      <c r="N293" s="78"/>
      <c r="P293" s="72"/>
      <c r="Q293" s="72"/>
      <c r="R293" s="72"/>
      <c r="S293" s="72"/>
      <c r="T293" s="1"/>
      <c r="U293" s="1"/>
      <c r="V293" s="1"/>
      <c r="W293" s="73"/>
      <c r="X293" s="73"/>
      <c r="Y293" s="73"/>
      <c r="Z293" s="59" t="str">
        <f>CONCATENATE("exp_",SAMPLES_general!Y234)</f>
        <v>exp_</v>
      </c>
      <c r="AA293" s="59">
        <f>SAMPLES_general!Y234</f>
        <v>0</v>
      </c>
      <c r="AB293" s="73"/>
      <c r="AD293" s="59"/>
      <c r="AE293" s="59"/>
      <c r="AF293" s="59"/>
      <c r="AG293" s="59"/>
      <c r="AH293" s="59"/>
      <c r="AI293" s="59"/>
      <c r="AJ293" s="59"/>
    </row>
    <row r="294">
      <c r="A294" s="1" t="s">
        <v>116</v>
      </c>
      <c r="B294" s="1">
        <f>SAMPLES_general!B235</f>
        <v>0</v>
      </c>
      <c r="C294" s="59"/>
      <c r="D294" s="59"/>
      <c r="E294" s="72"/>
      <c r="F294" s="72"/>
      <c r="G294" s="72"/>
      <c r="H294" s="72"/>
      <c r="I294" s="72"/>
      <c r="J294" s="59"/>
      <c r="K294" s="73"/>
      <c r="L294" s="78"/>
      <c r="M294" s="78"/>
      <c r="N294" s="78"/>
      <c r="P294" s="72"/>
      <c r="Q294" s="72"/>
      <c r="R294" s="72"/>
      <c r="S294" s="72"/>
      <c r="T294" s="1"/>
      <c r="U294" s="1"/>
      <c r="V294" s="1"/>
      <c r="W294" s="73"/>
      <c r="X294" s="73"/>
      <c r="Y294" s="73"/>
      <c r="Z294" s="59" t="str">
        <f>CONCATENATE("exp_",SAMPLES_general!Y235)</f>
        <v>exp_</v>
      </c>
      <c r="AA294" s="59">
        <f>SAMPLES_general!Y235</f>
        <v>0</v>
      </c>
      <c r="AB294" s="73"/>
      <c r="AD294" s="59"/>
      <c r="AE294" s="59"/>
      <c r="AF294" s="59"/>
      <c r="AG294" s="59"/>
      <c r="AH294" s="59"/>
      <c r="AI294" s="59"/>
      <c r="AJ294" s="59"/>
    </row>
    <row r="295">
      <c r="A295" s="1" t="s">
        <v>116</v>
      </c>
      <c r="B295" s="1">
        <f>SAMPLES_general!B236</f>
        <v>0</v>
      </c>
      <c r="C295" s="59"/>
      <c r="D295" s="59"/>
      <c r="E295" s="72"/>
      <c r="F295" s="72"/>
      <c r="G295" s="72"/>
      <c r="H295" s="72"/>
      <c r="I295" s="72"/>
      <c r="J295" s="59"/>
      <c r="K295" s="73"/>
      <c r="L295" s="78"/>
      <c r="M295" s="78"/>
      <c r="N295" s="78"/>
      <c r="P295" s="72"/>
      <c r="Q295" s="72"/>
      <c r="R295" s="72"/>
      <c r="S295" s="72"/>
      <c r="T295" s="1"/>
      <c r="U295" s="1"/>
      <c r="V295" s="1"/>
      <c r="W295" s="73"/>
      <c r="X295" s="73"/>
      <c r="Y295" s="73"/>
      <c r="Z295" s="59" t="str">
        <f>CONCATENATE("exp_",SAMPLES_general!Y236)</f>
        <v>exp_</v>
      </c>
      <c r="AA295" s="59">
        <f>SAMPLES_general!Y236</f>
        <v>0</v>
      </c>
      <c r="AB295" s="73"/>
      <c r="AD295" s="59"/>
      <c r="AE295" s="59"/>
      <c r="AF295" s="59"/>
      <c r="AG295" s="59"/>
      <c r="AH295" s="59"/>
      <c r="AI295" s="59"/>
      <c r="AJ295" s="59"/>
    </row>
    <row r="296">
      <c r="A296" s="1" t="s">
        <v>116</v>
      </c>
      <c r="B296" s="1">
        <f>SAMPLES_general!B237</f>
        <v>0</v>
      </c>
      <c r="C296" s="59"/>
      <c r="D296" s="59"/>
      <c r="E296" s="72"/>
      <c r="F296" s="72"/>
      <c r="G296" s="72"/>
      <c r="H296" s="72"/>
      <c r="I296" s="72"/>
      <c r="J296" s="59"/>
      <c r="K296" s="73"/>
      <c r="L296" s="78"/>
      <c r="M296" s="78"/>
      <c r="N296" s="78"/>
      <c r="P296" s="72"/>
      <c r="Q296" s="72"/>
      <c r="R296" s="72"/>
      <c r="S296" s="72"/>
      <c r="T296" s="1"/>
      <c r="U296" s="1"/>
      <c r="V296" s="1"/>
      <c r="W296" s="73"/>
      <c r="X296" s="73"/>
      <c r="Y296" s="73"/>
      <c r="Z296" s="59" t="str">
        <f>CONCATENATE("exp_",SAMPLES_general!Y237)</f>
        <v>exp_</v>
      </c>
      <c r="AA296" s="59">
        <f>SAMPLES_general!Y237</f>
        <v>0</v>
      </c>
      <c r="AB296" s="73"/>
      <c r="AD296" s="59"/>
      <c r="AE296" s="59"/>
      <c r="AF296" s="59"/>
      <c r="AG296" s="59"/>
      <c r="AH296" s="59"/>
      <c r="AI296" s="59"/>
      <c r="AJ296" s="59"/>
    </row>
    <row r="297">
      <c r="A297" s="1" t="s">
        <v>116</v>
      </c>
      <c r="B297" s="1">
        <f>SAMPLES_general!B238</f>
        <v>0</v>
      </c>
      <c r="C297" s="59"/>
      <c r="D297" s="59"/>
      <c r="E297" s="72"/>
      <c r="F297" s="72"/>
      <c r="G297" s="72"/>
      <c r="H297" s="72"/>
      <c r="I297" s="72"/>
      <c r="J297" s="59"/>
      <c r="K297" s="73"/>
      <c r="L297" s="78"/>
      <c r="M297" s="78"/>
      <c r="N297" s="78"/>
      <c r="P297" s="72"/>
      <c r="Q297" s="72"/>
      <c r="R297" s="72"/>
      <c r="S297" s="72"/>
      <c r="T297" s="1"/>
      <c r="U297" s="1"/>
      <c r="V297" s="1"/>
      <c r="W297" s="73"/>
      <c r="X297" s="73"/>
      <c r="Y297" s="73"/>
      <c r="Z297" s="59" t="str">
        <f>CONCATENATE("exp_",SAMPLES_general!Y238)</f>
        <v>exp_</v>
      </c>
      <c r="AA297" s="59">
        <f>SAMPLES_general!Y238</f>
        <v>0</v>
      </c>
      <c r="AB297" s="73"/>
      <c r="AD297" s="59"/>
      <c r="AE297" s="59"/>
      <c r="AF297" s="59"/>
      <c r="AG297" s="59"/>
      <c r="AH297" s="59"/>
      <c r="AI297" s="59"/>
      <c r="AJ297" s="59"/>
    </row>
    <row r="298">
      <c r="A298" s="1" t="s">
        <v>116</v>
      </c>
      <c r="B298" s="1">
        <f>SAMPLES_general!B239</f>
        <v>0</v>
      </c>
      <c r="C298" s="59"/>
      <c r="D298" s="59"/>
      <c r="E298" s="72"/>
      <c r="F298" s="72"/>
      <c r="G298" s="72"/>
      <c r="H298" s="72"/>
      <c r="I298" s="72"/>
      <c r="J298" s="59"/>
      <c r="K298" s="73"/>
      <c r="L298" s="78"/>
      <c r="M298" s="78"/>
      <c r="N298" s="78"/>
      <c r="P298" s="72"/>
      <c r="Q298" s="72"/>
      <c r="R298" s="72"/>
      <c r="S298" s="72"/>
      <c r="T298" s="1"/>
      <c r="U298" s="1"/>
      <c r="V298" s="1"/>
      <c r="W298" s="73"/>
      <c r="X298" s="73"/>
      <c r="Y298" s="73"/>
      <c r="Z298" s="59" t="str">
        <f>CONCATENATE("exp_",SAMPLES_general!Y239)</f>
        <v>exp_</v>
      </c>
      <c r="AA298" s="59">
        <f>SAMPLES_general!Y239</f>
        <v>0</v>
      </c>
      <c r="AB298" s="73"/>
      <c r="AD298" s="59"/>
      <c r="AE298" s="59"/>
      <c r="AF298" s="59"/>
      <c r="AG298" s="59"/>
      <c r="AH298" s="59"/>
      <c r="AI298" s="59"/>
      <c r="AJ298" s="59"/>
    </row>
    <row r="299">
      <c r="A299" s="1" t="s">
        <v>116</v>
      </c>
      <c r="B299" s="1">
        <f>SAMPLES_general!B240</f>
        <v>0</v>
      </c>
      <c r="C299" s="59"/>
      <c r="D299" s="59"/>
      <c r="E299" s="72"/>
      <c r="F299" s="72"/>
      <c r="G299" s="72"/>
      <c r="H299" s="72"/>
      <c r="I299" s="72"/>
      <c r="J299" s="59"/>
      <c r="K299" s="73"/>
      <c r="L299" s="78"/>
      <c r="M299" s="78"/>
      <c r="N299" s="78"/>
      <c r="P299" s="72"/>
      <c r="Q299" s="72"/>
      <c r="R299" s="72"/>
      <c r="S299" s="72"/>
      <c r="T299" s="1"/>
      <c r="U299" s="1"/>
      <c r="V299" s="1"/>
      <c r="W299" s="73"/>
      <c r="X299" s="73"/>
      <c r="Y299" s="73"/>
      <c r="Z299" s="59" t="str">
        <f>CONCATENATE("exp_",SAMPLES_general!Y240)</f>
        <v>exp_</v>
      </c>
      <c r="AA299" s="59">
        <f>SAMPLES_general!Y240</f>
        <v>0</v>
      </c>
      <c r="AB299" s="73"/>
      <c r="AD299" s="59"/>
      <c r="AE299" s="59"/>
      <c r="AF299" s="59"/>
      <c r="AG299" s="59"/>
      <c r="AH299" s="59"/>
      <c r="AI299" s="59"/>
      <c r="AJ299" s="59"/>
    </row>
    <row r="300">
      <c r="A300" s="1" t="s">
        <v>116</v>
      </c>
      <c r="B300" s="1">
        <f>SAMPLES_general!B241</f>
        <v>0</v>
      </c>
      <c r="C300" s="59"/>
      <c r="D300" s="59"/>
      <c r="E300" s="72"/>
      <c r="F300" s="72"/>
      <c r="G300" s="72"/>
      <c r="H300" s="72"/>
      <c r="I300" s="72"/>
      <c r="J300" s="59"/>
      <c r="K300" s="73"/>
      <c r="L300" s="78"/>
      <c r="M300" s="78"/>
      <c r="N300" s="78"/>
      <c r="P300" s="72"/>
      <c r="Q300" s="72"/>
      <c r="R300" s="72"/>
      <c r="S300" s="72"/>
      <c r="T300" s="1"/>
      <c r="U300" s="1"/>
      <c r="V300" s="1"/>
      <c r="W300" s="73"/>
      <c r="X300" s="73"/>
      <c r="Y300" s="73"/>
      <c r="Z300" s="59" t="str">
        <f>CONCATENATE("exp_",SAMPLES_general!Y241)</f>
        <v>exp_</v>
      </c>
      <c r="AA300" s="59">
        <f>SAMPLES_general!Y241</f>
        <v>0</v>
      </c>
      <c r="AB300" s="73"/>
      <c r="AD300" s="59"/>
      <c r="AE300" s="59"/>
      <c r="AF300" s="59"/>
      <c r="AG300" s="59"/>
      <c r="AH300" s="59"/>
      <c r="AI300" s="59"/>
      <c r="AJ300" s="59"/>
    </row>
    <row r="301">
      <c r="A301" s="1" t="s">
        <v>116</v>
      </c>
      <c r="B301" s="1">
        <f>SAMPLES_general!B242</f>
        <v>0</v>
      </c>
      <c r="C301" s="59"/>
      <c r="D301" s="59"/>
      <c r="E301" s="72"/>
      <c r="F301" s="72"/>
      <c r="G301" s="72"/>
      <c r="H301" s="72"/>
      <c r="I301" s="72"/>
      <c r="J301" s="59"/>
      <c r="K301" s="73"/>
      <c r="L301" s="78"/>
      <c r="M301" s="78"/>
      <c r="N301" s="78"/>
      <c r="P301" s="72"/>
      <c r="Q301" s="72"/>
      <c r="R301" s="72"/>
      <c r="S301" s="72"/>
      <c r="T301" s="1"/>
      <c r="U301" s="1"/>
      <c r="V301" s="1"/>
      <c r="W301" s="73"/>
      <c r="X301" s="73"/>
      <c r="Y301" s="73"/>
      <c r="Z301" s="59" t="str">
        <f>CONCATENATE("exp_",SAMPLES_general!Y242)</f>
        <v>exp_</v>
      </c>
      <c r="AA301" s="59">
        <f>SAMPLES_general!Y242</f>
        <v>0</v>
      </c>
      <c r="AB301" s="73"/>
      <c r="AD301" s="59"/>
      <c r="AE301" s="59"/>
      <c r="AF301" s="59"/>
      <c r="AG301" s="59"/>
      <c r="AH301" s="59"/>
      <c r="AI301" s="59"/>
      <c r="AJ301" s="59"/>
    </row>
    <row r="302">
      <c r="A302" s="1" t="s">
        <v>116</v>
      </c>
      <c r="B302" s="1">
        <f>SAMPLES_general!B243</f>
        <v>0</v>
      </c>
      <c r="C302" s="59"/>
      <c r="D302" s="59"/>
      <c r="E302" s="72"/>
      <c r="F302" s="72"/>
      <c r="G302" s="72"/>
      <c r="H302" s="72"/>
      <c r="I302" s="72"/>
      <c r="J302" s="59"/>
      <c r="K302" s="73"/>
      <c r="L302" s="78"/>
      <c r="M302" s="78"/>
      <c r="N302" s="78"/>
      <c r="P302" s="72"/>
      <c r="Q302" s="72"/>
      <c r="R302" s="72"/>
      <c r="S302" s="72"/>
      <c r="T302" s="1"/>
      <c r="U302" s="1"/>
      <c r="V302" s="1"/>
      <c r="W302" s="73"/>
      <c r="X302" s="73"/>
      <c r="Y302" s="73"/>
      <c r="Z302" s="59" t="str">
        <f>CONCATENATE("exp_",SAMPLES_general!Y243)</f>
        <v>exp_</v>
      </c>
      <c r="AA302" s="59">
        <f>SAMPLES_general!Y243</f>
        <v>0</v>
      </c>
      <c r="AB302" s="73"/>
      <c r="AD302" s="59"/>
      <c r="AE302" s="59"/>
      <c r="AF302" s="59"/>
      <c r="AG302" s="59"/>
      <c r="AH302" s="59"/>
      <c r="AI302" s="59"/>
      <c r="AJ302" s="59"/>
    </row>
    <row r="303">
      <c r="A303" s="1" t="s">
        <v>116</v>
      </c>
      <c r="B303" s="1">
        <f>SAMPLES_general!B244</f>
        <v>0</v>
      </c>
      <c r="C303" s="59"/>
      <c r="D303" s="59"/>
      <c r="E303" s="72"/>
      <c r="F303" s="72"/>
      <c r="G303" s="72"/>
      <c r="H303" s="72"/>
      <c r="I303" s="72"/>
      <c r="J303" s="59"/>
      <c r="K303" s="73"/>
      <c r="L303" s="78"/>
      <c r="M303" s="78"/>
      <c r="N303" s="78"/>
      <c r="P303" s="72"/>
      <c r="Q303" s="72"/>
      <c r="R303" s="72"/>
      <c r="S303" s="72"/>
      <c r="T303" s="1"/>
      <c r="U303" s="1"/>
      <c r="V303" s="1"/>
      <c r="W303" s="73"/>
      <c r="X303" s="73"/>
      <c r="Y303" s="73"/>
      <c r="Z303" s="59" t="str">
        <f>CONCATENATE("exp_",SAMPLES_general!Y244)</f>
        <v>exp_</v>
      </c>
      <c r="AA303" s="59">
        <f>SAMPLES_general!Y244</f>
        <v>0</v>
      </c>
      <c r="AB303" s="73"/>
      <c r="AD303" s="59"/>
      <c r="AE303" s="59"/>
      <c r="AF303" s="59"/>
      <c r="AG303" s="59"/>
      <c r="AH303" s="59"/>
      <c r="AI303" s="59"/>
      <c r="AJ303" s="59"/>
    </row>
    <row r="304">
      <c r="A304" s="1" t="s">
        <v>116</v>
      </c>
      <c r="B304" s="1">
        <f>SAMPLES_general!B245</f>
        <v>0</v>
      </c>
      <c r="C304" s="59"/>
      <c r="D304" s="59"/>
      <c r="E304" s="72"/>
      <c r="F304" s="72"/>
      <c r="G304" s="72"/>
      <c r="H304" s="72"/>
      <c r="I304" s="72"/>
      <c r="J304" s="59"/>
      <c r="K304" s="73"/>
      <c r="L304" s="78"/>
      <c r="M304" s="78"/>
      <c r="N304" s="78"/>
      <c r="P304" s="72"/>
      <c r="Q304" s="72"/>
      <c r="R304" s="72"/>
      <c r="S304" s="72"/>
      <c r="T304" s="1"/>
      <c r="U304" s="1"/>
      <c r="V304" s="1"/>
      <c r="W304" s="73"/>
      <c r="X304" s="73"/>
      <c r="Y304" s="73"/>
      <c r="Z304" s="59" t="str">
        <f>CONCATENATE("exp_",SAMPLES_general!Y245)</f>
        <v>exp_</v>
      </c>
      <c r="AA304" s="59">
        <f>SAMPLES_general!Y245</f>
        <v>0</v>
      </c>
      <c r="AB304" s="73"/>
      <c r="AD304" s="59"/>
      <c r="AE304" s="59"/>
      <c r="AF304" s="59"/>
      <c r="AG304" s="59"/>
      <c r="AH304" s="59"/>
      <c r="AI304" s="59"/>
      <c r="AJ304" s="59"/>
    </row>
    <row r="305">
      <c r="A305" s="1" t="s">
        <v>116</v>
      </c>
      <c r="B305" s="1">
        <f>SAMPLES_general!B246</f>
        <v>0</v>
      </c>
      <c r="C305" s="59"/>
      <c r="D305" s="59"/>
      <c r="E305" s="72"/>
      <c r="F305" s="72"/>
      <c r="G305" s="72"/>
      <c r="H305" s="72"/>
      <c r="I305" s="72"/>
      <c r="J305" s="59"/>
      <c r="K305" s="73"/>
      <c r="L305" s="78"/>
      <c r="M305" s="78"/>
      <c r="N305" s="78"/>
      <c r="P305" s="72"/>
      <c r="Q305" s="72"/>
      <c r="R305" s="72"/>
      <c r="S305" s="72"/>
      <c r="T305" s="1"/>
      <c r="U305" s="1"/>
      <c r="V305" s="1"/>
      <c r="W305" s="73"/>
      <c r="X305" s="73"/>
      <c r="Y305" s="73"/>
      <c r="Z305" s="59" t="str">
        <f>CONCATENATE("exp_",SAMPLES_general!Y246)</f>
        <v>exp_</v>
      </c>
      <c r="AA305" s="59">
        <f>SAMPLES_general!Y246</f>
        <v>0</v>
      </c>
      <c r="AB305" s="73"/>
      <c r="AD305" s="59"/>
      <c r="AE305" s="59"/>
      <c r="AF305" s="59"/>
      <c r="AG305" s="59"/>
      <c r="AH305" s="59"/>
      <c r="AI305" s="59"/>
      <c r="AJ305" s="59"/>
    </row>
    <row r="306">
      <c r="A306" s="1" t="s">
        <v>116</v>
      </c>
      <c r="B306" s="1">
        <f>SAMPLES_general!B247</f>
        <v>0</v>
      </c>
      <c r="C306" s="59"/>
      <c r="D306" s="59"/>
      <c r="E306" s="72"/>
      <c r="F306" s="72"/>
      <c r="G306" s="72"/>
      <c r="H306" s="72"/>
      <c r="I306" s="72"/>
      <c r="J306" s="59"/>
      <c r="K306" s="73"/>
      <c r="L306" s="78"/>
      <c r="M306" s="78"/>
      <c r="N306" s="78"/>
      <c r="P306" s="72"/>
      <c r="Q306" s="72"/>
      <c r="R306" s="72"/>
      <c r="S306" s="72"/>
      <c r="T306" s="1"/>
      <c r="U306" s="1"/>
      <c r="V306" s="1"/>
      <c r="W306" s="73"/>
      <c r="X306" s="73"/>
      <c r="Y306" s="73"/>
      <c r="Z306" s="59" t="str">
        <f>CONCATENATE("exp_",SAMPLES_general!Y247)</f>
        <v>exp_</v>
      </c>
      <c r="AA306" s="59">
        <f>SAMPLES_general!Y247</f>
        <v>0</v>
      </c>
      <c r="AB306" s="73"/>
      <c r="AD306" s="59"/>
      <c r="AE306" s="59"/>
      <c r="AF306" s="59"/>
      <c r="AG306" s="59"/>
      <c r="AH306" s="59"/>
      <c r="AI306" s="59"/>
      <c r="AJ306" s="59"/>
    </row>
    <row r="307">
      <c r="A307" s="1" t="s">
        <v>116</v>
      </c>
      <c r="B307" s="1">
        <f>SAMPLES_general!B248</f>
        <v>0</v>
      </c>
      <c r="C307" s="59"/>
      <c r="D307" s="59"/>
      <c r="E307" s="72"/>
      <c r="F307" s="72"/>
      <c r="G307" s="72"/>
      <c r="H307" s="72"/>
      <c r="I307" s="72"/>
      <c r="J307" s="59"/>
      <c r="K307" s="73"/>
      <c r="L307" s="78"/>
      <c r="M307" s="78"/>
      <c r="N307" s="78"/>
      <c r="P307" s="72"/>
      <c r="Q307" s="72"/>
      <c r="R307" s="72"/>
      <c r="S307" s="72"/>
      <c r="T307" s="1"/>
      <c r="U307" s="1"/>
      <c r="V307" s="1"/>
      <c r="W307" s="73"/>
      <c r="X307" s="73"/>
      <c r="Y307" s="73"/>
      <c r="Z307" s="59" t="str">
        <f>CONCATENATE("exp_",SAMPLES_general!Y248)</f>
        <v>exp_</v>
      </c>
      <c r="AA307" s="59">
        <f>SAMPLES_general!Y248</f>
        <v>0</v>
      </c>
      <c r="AB307" s="73"/>
      <c r="AD307" s="59"/>
      <c r="AE307" s="59"/>
      <c r="AF307" s="59"/>
      <c r="AG307" s="59"/>
      <c r="AH307" s="59"/>
      <c r="AI307" s="59"/>
      <c r="AJ307" s="59"/>
    </row>
    <row r="308">
      <c r="A308" s="1" t="s">
        <v>116</v>
      </c>
      <c r="B308" s="1">
        <f>SAMPLES_general!B249</f>
        <v>0</v>
      </c>
      <c r="C308" s="59"/>
      <c r="D308" s="59"/>
      <c r="E308" s="72"/>
      <c r="F308" s="72"/>
      <c r="G308" s="72"/>
      <c r="H308" s="72"/>
      <c r="I308" s="72"/>
      <c r="J308" s="59"/>
      <c r="K308" s="73"/>
      <c r="L308" s="78"/>
      <c r="M308" s="78"/>
      <c r="N308" s="78"/>
      <c r="P308" s="72"/>
      <c r="Q308" s="72"/>
      <c r="R308" s="72"/>
      <c r="S308" s="72"/>
      <c r="T308" s="1"/>
      <c r="U308" s="1"/>
      <c r="V308" s="1"/>
      <c r="W308" s="73"/>
      <c r="X308" s="73"/>
      <c r="Y308" s="73"/>
      <c r="Z308" s="59" t="str">
        <f>CONCATENATE("exp_",SAMPLES_general!Y249)</f>
        <v>exp_</v>
      </c>
      <c r="AA308" s="59">
        <f>SAMPLES_general!Y249</f>
        <v>0</v>
      </c>
      <c r="AB308" s="73"/>
      <c r="AD308" s="59"/>
      <c r="AE308" s="59"/>
      <c r="AF308" s="59"/>
      <c r="AG308" s="59"/>
      <c r="AH308" s="59"/>
      <c r="AI308" s="59"/>
      <c r="AJ308" s="59"/>
    </row>
    <row r="309">
      <c r="A309" s="1" t="s">
        <v>116</v>
      </c>
      <c r="B309" s="1">
        <f>SAMPLES_general!B250</f>
        <v>0</v>
      </c>
      <c r="C309" s="59"/>
      <c r="D309" s="59"/>
      <c r="E309" s="72"/>
      <c r="F309" s="72"/>
      <c r="G309" s="72"/>
      <c r="H309" s="72"/>
      <c r="I309" s="72"/>
      <c r="J309" s="59"/>
      <c r="K309" s="73"/>
      <c r="L309" s="78"/>
      <c r="M309" s="78"/>
      <c r="N309" s="78"/>
      <c r="P309" s="72"/>
      <c r="Q309" s="72"/>
      <c r="R309" s="72"/>
      <c r="S309" s="72"/>
      <c r="T309" s="1"/>
      <c r="U309" s="1"/>
      <c r="V309" s="1"/>
      <c r="W309" s="73"/>
      <c r="X309" s="73"/>
      <c r="Y309" s="73"/>
      <c r="Z309" s="59" t="str">
        <f>CONCATENATE("exp_",SAMPLES_general!Y250)</f>
        <v>exp_</v>
      </c>
      <c r="AA309" s="59">
        <f>SAMPLES_general!Y250</f>
        <v>0</v>
      </c>
      <c r="AB309" s="73"/>
      <c r="AD309" s="59"/>
      <c r="AE309" s="59"/>
      <c r="AF309" s="59"/>
      <c r="AG309" s="59"/>
      <c r="AH309" s="59"/>
      <c r="AI309" s="59"/>
      <c r="AJ309" s="59"/>
    </row>
    <row r="310">
      <c r="A310" s="1" t="s">
        <v>116</v>
      </c>
      <c r="B310" s="1">
        <f>SAMPLES_general!B251</f>
        <v>0</v>
      </c>
      <c r="C310" s="59"/>
      <c r="D310" s="59"/>
      <c r="E310" s="72"/>
      <c r="F310" s="72"/>
      <c r="G310" s="72"/>
      <c r="H310" s="72"/>
      <c r="I310" s="72"/>
      <c r="J310" s="59"/>
      <c r="K310" s="73"/>
      <c r="L310" s="78"/>
      <c r="M310" s="78"/>
      <c r="N310" s="78"/>
      <c r="P310" s="72"/>
      <c r="Q310" s="72"/>
      <c r="R310" s="72"/>
      <c r="S310" s="72"/>
      <c r="T310" s="1"/>
      <c r="U310" s="1"/>
      <c r="V310" s="1"/>
      <c r="W310" s="73"/>
      <c r="X310" s="73"/>
      <c r="Y310" s="73"/>
      <c r="Z310" s="59" t="str">
        <f>CONCATENATE("exp_",SAMPLES_general!Y251)</f>
        <v>exp_</v>
      </c>
      <c r="AA310" s="59">
        <f>SAMPLES_general!Y251</f>
        <v>0</v>
      </c>
      <c r="AB310" s="73"/>
      <c r="AD310" s="59"/>
      <c r="AE310" s="59"/>
      <c r="AF310" s="59"/>
      <c r="AG310" s="59"/>
      <c r="AH310" s="59"/>
      <c r="AI310" s="59"/>
      <c r="AJ310" s="59"/>
    </row>
    <row r="311">
      <c r="A311" s="1" t="s">
        <v>116</v>
      </c>
      <c r="B311" s="1">
        <f>SAMPLES_general!B252</f>
        <v>0</v>
      </c>
      <c r="C311" s="59"/>
      <c r="D311" s="59"/>
      <c r="E311" s="72"/>
      <c r="F311" s="72"/>
      <c r="G311" s="72"/>
      <c r="H311" s="72"/>
      <c r="I311" s="72"/>
      <c r="J311" s="59"/>
      <c r="K311" s="73"/>
      <c r="L311" s="78"/>
      <c r="M311" s="78"/>
      <c r="N311" s="78"/>
      <c r="P311" s="72"/>
      <c r="Q311" s="72"/>
      <c r="R311" s="72"/>
      <c r="S311" s="72"/>
      <c r="T311" s="1"/>
      <c r="U311" s="1"/>
      <c r="V311" s="1"/>
      <c r="W311" s="73"/>
      <c r="X311" s="73"/>
      <c r="Y311" s="73"/>
      <c r="Z311" s="59" t="str">
        <f>CONCATENATE("exp_",SAMPLES_general!Y252)</f>
        <v>exp_</v>
      </c>
      <c r="AA311" s="59">
        <f>SAMPLES_general!Y252</f>
        <v>0</v>
      </c>
      <c r="AB311" s="73"/>
      <c r="AD311" s="59"/>
      <c r="AE311" s="59"/>
      <c r="AF311" s="59"/>
      <c r="AG311" s="59"/>
      <c r="AH311" s="59"/>
      <c r="AI311" s="59"/>
      <c r="AJ311" s="59"/>
    </row>
    <row r="312">
      <c r="A312" s="1" t="s">
        <v>116</v>
      </c>
      <c r="B312" s="1">
        <f>SAMPLES_general!B253</f>
        <v>0</v>
      </c>
      <c r="C312" s="59"/>
      <c r="D312" s="59"/>
      <c r="E312" s="72"/>
      <c r="F312" s="72"/>
      <c r="G312" s="72"/>
      <c r="H312" s="72"/>
      <c r="I312" s="72"/>
      <c r="J312" s="59"/>
      <c r="K312" s="73"/>
      <c r="L312" s="78"/>
      <c r="M312" s="78"/>
      <c r="N312" s="78"/>
      <c r="P312" s="72"/>
      <c r="Q312" s="72"/>
      <c r="R312" s="72"/>
      <c r="S312" s="72"/>
      <c r="T312" s="1"/>
      <c r="U312" s="1"/>
      <c r="V312" s="1"/>
      <c r="W312" s="73"/>
      <c r="X312" s="73"/>
      <c r="Y312" s="73"/>
      <c r="Z312" s="59" t="str">
        <f>CONCATENATE("exp_",SAMPLES_general!Y253)</f>
        <v>exp_</v>
      </c>
      <c r="AA312" s="59">
        <f>SAMPLES_general!Y253</f>
        <v>0</v>
      </c>
      <c r="AB312" s="73"/>
      <c r="AD312" s="59"/>
      <c r="AE312" s="59"/>
      <c r="AF312" s="59"/>
      <c r="AG312" s="59"/>
      <c r="AH312" s="59"/>
      <c r="AI312" s="59"/>
      <c r="AJ312" s="59"/>
    </row>
    <row r="313">
      <c r="A313" s="1" t="s">
        <v>116</v>
      </c>
      <c r="B313" s="1">
        <f>SAMPLES_general!B254</f>
        <v>0</v>
      </c>
      <c r="C313" s="59"/>
      <c r="D313" s="59"/>
      <c r="E313" s="72"/>
      <c r="F313" s="72"/>
      <c r="G313" s="72"/>
      <c r="H313" s="72"/>
      <c r="I313" s="72"/>
      <c r="J313" s="59"/>
      <c r="K313" s="73"/>
      <c r="L313" s="78"/>
      <c r="M313" s="78"/>
      <c r="N313" s="78"/>
      <c r="P313" s="72"/>
      <c r="Q313" s="72"/>
      <c r="R313" s="72"/>
      <c r="S313" s="72"/>
      <c r="T313" s="1"/>
      <c r="U313" s="1"/>
      <c r="V313" s="1"/>
      <c r="W313" s="73"/>
      <c r="X313" s="73"/>
      <c r="Y313" s="73"/>
      <c r="Z313" s="59" t="str">
        <f>CONCATENATE("exp_",SAMPLES_general!Y254)</f>
        <v>exp_</v>
      </c>
      <c r="AA313" s="59">
        <f>SAMPLES_general!Y254</f>
        <v>0</v>
      </c>
      <c r="AB313" s="73"/>
      <c r="AD313" s="59"/>
      <c r="AE313" s="59"/>
      <c r="AF313" s="59"/>
      <c r="AG313" s="59"/>
      <c r="AH313" s="59"/>
      <c r="AI313" s="59"/>
      <c r="AJ313" s="59"/>
    </row>
    <row r="314">
      <c r="A314" s="1" t="s">
        <v>116</v>
      </c>
      <c r="B314" s="1">
        <f>SAMPLES_general!B255</f>
        <v>0</v>
      </c>
      <c r="C314" s="59"/>
      <c r="D314" s="59"/>
      <c r="E314" s="72"/>
      <c r="F314" s="72"/>
      <c r="G314" s="72"/>
      <c r="H314" s="72"/>
      <c r="I314" s="72"/>
      <c r="J314" s="59"/>
      <c r="K314" s="73"/>
      <c r="L314" s="78"/>
      <c r="M314" s="78"/>
      <c r="N314" s="78"/>
      <c r="P314" s="72"/>
      <c r="Q314" s="72"/>
      <c r="R314" s="72"/>
      <c r="S314" s="72"/>
      <c r="T314" s="1"/>
      <c r="U314" s="1"/>
      <c r="V314" s="1"/>
      <c r="W314" s="73"/>
      <c r="X314" s="73"/>
      <c r="Y314" s="73"/>
      <c r="Z314" s="59" t="str">
        <f>CONCATENATE("exp_",SAMPLES_general!Y255)</f>
        <v>exp_</v>
      </c>
      <c r="AA314" s="59">
        <f>SAMPLES_general!Y255</f>
        <v>0</v>
      </c>
      <c r="AB314" s="73"/>
      <c r="AD314" s="59"/>
      <c r="AE314" s="59"/>
      <c r="AF314" s="59"/>
      <c r="AG314" s="59"/>
      <c r="AH314" s="59"/>
      <c r="AI314" s="59"/>
      <c r="AJ314" s="59"/>
    </row>
    <row r="315">
      <c r="A315" s="1" t="s">
        <v>116</v>
      </c>
      <c r="B315" s="1">
        <f>SAMPLES_general!B256</f>
        <v>0</v>
      </c>
      <c r="C315" s="59"/>
      <c r="D315" s="59"/>
      <c r="E315" s="72"/>
      <c r="F315" s="72"/>
      <c r="G315" s="72"/>
      <c r="H315" s="72"/>
      <c r="I315" s="72"/>
      <c r="J315" s="59"/>
      <c r="K315" s="73"/>
      <c r="L315" s="78"/>
      <c r="M315" s="78"/>
      <c r="N315" s="78"/>
      <c r="P315" s="72"/>
      <c r="Q315" s="72"/>
      <c r="R315" s="72"/>
      <c r="S315" s="72"/>
      <c r="T315" s="1"/>
      <c r="U315" s="1"/>
      <c r="V315" s="1"/>
      <c r="W315" s="73"/>
      <c r="X315" s="73"/>
      <c r="Y315" s="73"/>
      <c r="Z315" s="59" t="str">
        <f>CONCATENATE("exp_",SAMPLES_general!Y256)</f>
        <v>exp_</v>
      </c>
      <c r="AA315" s="59">
        <f>SAMPLES_general!Y256</f>
        <v>0</v>
      </c>
      <c r="AB315" s="73"/>
      <c r="AD315" s="59"/>
      <c r="AE315" s="59"/>
      <c r="AF315" s="59"/>
      <c r="AG315" s="59"/>
      <c r="AH315" s="59"/>
      <c r="AI315" s="59"/>
      <c r="AJ315" s="59"/>
    </row>
    <row r="316">
      <c r="A316" s="1" t="s">
        <v>116</v>
      </c>
      <c r="B316" s="1">
        <f>SAMPLES_general!B257</f>
        <v>0</v>
      </c>
      <c r="C316" s="59"/>
      <c r="D316" s="59"/>
      <c r="E316" s="72"/>
      <c r="F316" s="72"/>
      <c r="G316" s="72"/>
      <c r="H316" s="72"/>
      <c r="I316" s="72"/>
      <c r="J316" s="59"/>
      <c r="K316" s="73"/>
      <c r="L316" s="78"/>
      <c r="M316" s="78"/>
      <c r="N316" s="78"/>
      <c r="P316" s="72"/>
      <c r="Q316" s="72"/>
      <c r="R316" s="72"/>
      <c r="S316" s="72"/>
      <c r="T316" s="1"/>
      <c r="U316" s="1"/>
      <c r="V316" s="1"/>
      <c r="W316" s="73"/>
      <c r="X316" s="73"/>
      <c r="Y316" s="73"/>
      <c r="Z316" s="59" t="str">
        <f>CONCATENATE("exp_",SAMPLES_general!Y257)</f>
        <v>exp_</v>
      </c>
      <c r="AA316" s="59">
        <f>SAMPLES_general!Y257</f>
        <v>0</v>
      </c>
      <c r="AB316" s="73"/>
      <c r="AD316" s="59"/>
      <c r="AE316" s="59"/>
      <c r="AF316" s="59"/>
      <c r="AG316" s="59"/>
      <c r="AH316" s="59"/>
      <c r="AI316" s="59"/>
      <c r="AJ316" s="59"/>
    </row>
    <row r="317">
      <c r="A317" s="1" t="s">
        <v>116</v>
      </c>
      <c r="B317" s="1">
        <f>SAMPLES_general!B258</f>
        <v>0</v>
      </c>
      <c r="C317" s="59"/>
      <c r="D317" s="59"/>
      <c r="E317" s="72"/>
      <c r="F317" s="72"/>
      <c r="G317" s="72"/>
      <c r="H317" s="72"/>
      <c r="I317" s="72"/>
      <c r="J317" s="59"/>
      <c r="K317" s="73"/>
      <c r="L317" s="78"/>
      <c r="M317" s="78"/>
      <c r="N317" s="78"/>
      <c r="P317" s="72"/>
      <c r="Q317" s="72"/>
      <c r="R317" s="72"/>
      <c r="S317" s="72"/>
      <c r="T317" s="1"/>
      <c r="U317" s="1"/>
      <c r="V317" s="1"/>
      <c r="W317" s="73"/>
      <c r="X317" s="73"/>
      <c r="Y317" s="73"/>
      <c r="Z317" s="59" t="str">
        <f>CONCATENATE("exp_",SAMPLES_general!Y258)</f>
        <v>exp_</v>
      </c>
      <c r="AA317" s="59">
        <f>SAMPLES_general!Y258</f>
        <v>0</v>
      </c>
      <c r="AB317" s="73"/>
      <c r="AD317" s="59"/>
      <c r="AE317" s="59"/>
      <c r="AF317" s="59"/>
      <c r="AG317" s="59"/>
      <c r="AH317" s="59"/>
      <c r="AI317" s="59"/>
      <c r="AJ317" s="59"/>
    </row>
    <row r="318">
      <c r="A318" s="1" t="s">
        <v>116</v>
      </c>
      <c r="B318" s="1">
        <f>SAMPLES_general!B259</f>
        <v>0</v>
      </c>
      <c r="C318" s="59"/>
      <c r="D318" s="59"/>
      <c r="E318" s="72"/>
      <c r="F318" s="72"/>
      <c r="G318" s="72"/>
      <c r="H318" s="72"/>
      <c r="I318" s="72"/>
      <c r="J318" s="59"/>
      <c r="K318" s="73"/>
      <c r="L318" s="78"/>
      <c r="M318" s="78"/>
      <c r="N318" s="78"/>
      <c r="P318" s="72"/>
      <c r="Q318" s="72"/>
      <c r="R318" s="72"/>
      <c r="S318" s="72"/>
      <c r="T318" s="1"/>
      <c r="U318" s="1"/>
      <c r="V318" s="1"/>
      <c r="W318" s="73"/>
      <c r="X318" s="73"/>
      <c r="Y318" s="73"/>
      <c r="Z318" s="59" t="str">
        <f>CONCATENATE("exp_",SAMPLES_general!Y259)</f>
        <v>exp_</v>
      </c>
      <c r="AA318" s="59">
        <f>SAMPLES_general!Y259</f>
        <v>0</v>
      </c>
      <c r="AB318" s="73"/>
      <c r="AD318" s="59"/>
      <c r="AE318" s="59"/>
      <c r="AF318" s="59"/>
      <c r="AG318" s="59"/>
      <c r="AH318" s="59"/>
      <c r="AI318" s="59"/>
      <c r="AJ318" s="59"/>
    </row>
    <row r="319">
      <c r="A319" s="1" t="s">
        <v>116</v>
      </c>
      <c r="B319" s="1">
        <f>SAMPLES_general!B260</f>
        <v>0</v>
      </c>
      <c r="C319" s="59"/>
      <c r="D319" s="59"/>
      <c r="E319" s="72"/>
      <c r="F319" s="72"/>
      <c r="G319" s="72"/>
      <c r="H319" s="72"/>
      <c r="I319" s="72"/>
      <c r="J319" s="59"/>
      <c r="K319" s="73"/>
      <c r="L319" s="78"/>
      <c r="M319" s="78"/>
      <c r="N319" s="78"/>
      <c r="P319" s="72"/>
      <c r="Q319" s="72"/>
      <c r="R319" s="72"/>
      <c r="S319" s="72"/>
      <c r="T319" s="1"/>
      <c r="U319" s="1"/>
      <c r="V319" s="1"/>
      <c r="W319" s="73"/>
      <c r="X319" s="73"/>
      <c r="Y319" s="73"/>
      <c r="Z319" s="59" t="str">
        <f>CONCATENATE("exp_",SAMPLES_general!Y260)</f>
        <v>exp_</v>
      </c>
      <c r="AA319" s="59">
        <f>SAMPLES_general!Y260</f>
        <v>0</v>
      </c>
      <c r="AB319" s="73"/>
      <c r="AD319" s="59"/>
      <c r="AE319" s="59"/>
      <c r="AF319" s="59"/>
      <c r="AG319" s="59"/>
      <c r="AH319" s="59"/>
      <c r="AI319" s="59"/>
      <c r="AJ319" s="59"/>
    </row>
    <row r="320">
      <c r="A320" s="1" t="s">
        <v>116</v>
      </c>
      <c r="B320" s="1">
        <f>SAMPLES_general!B261</f>
        <v>0</v>
      </c>
      <c r="C320" s="59"/>
      <c r="D320" s="59"/>
      <c r="E320" s="72"/>
      <c r="F320" s="72"/>
      <c r="G320" s="72"/>
      <c r="H320" s="72"/>
      <c r="I320" s="72"/>
      <c r="J320" s="59"/>
      <c r="K320" s="73"/>
      <c r="L320" s="78"/>
      <c r="M320" s="78"/>
      <c r="N320" s="78"/>
      <c r="P320" s="72"/>
      <c r="Q320" s="72"/>
      <c r="R320" s="72"/>
      <c r="S320" s="72"/>
      <c r="T320" s="1"/>
      <c r="U320" s="1"/>
      <c r="V320" s="1"/>
      <c r="W320" s="73"/>
      <c r="X320" s="73"/>
      <c r="Y320" s="73"/>
      <c r="Z320" s="59" t="str">
        <f>CONCATENATE("exp_",SAMPLES_general!Y261)</f>
        <v>exp_</v>
      </c>
      <c r="AA320" s="59">
        <f>SAMPLES_general!Y261</f>
        <v>0</v>
      </c>
      <c r="AB320" s="73"/>
      <c r="AD320" s="59"/>
      <c r="AE320" s="59"/>
      <c r="AF320" s="59"/>
      <c r="AG320" s="59"/>
      <c r="AH320" s="59"/>
      <c r="AI320" s="59"/>
      <c r="AJ320" s="59"/>
    </row>
    <row r="321">
      <c r="A321" s="1" t="s">
        <v>116</v>
      </c>
      <c r="B321" s="1">
        <f>SAMPLES_general!B262</f>
        <v>0</v>
      </c>
      <c r="C321" s="59"/>
      <c r="D321" s="59"/>
      <c r="E321" s="72"/>
      <c r="F321" s="72"/>
      <c r="G321" s="72"/>
      <c r="H321" s="72"/>
      <c r="I321" s="72"/>
      <c r="J321" s="59"/>
      <c r="K321" s="73"/>
      <c r="L321" s="78"/>
      <c r="M321" s="78"/>
      <c r="N321" s="78"/>
      <c r="P321" s="72"/>
      <c r="Q321" s="72"/>
      <c r="R321" s="72"/>
      <c r="S321" s="72"/>
      <c r="T321" s="1"/>
      <c r="U321" s="1"/>
      <c r="V321" s="1"/>
      <c r="W321" s="73"/>
      <c r="X321" s="73"/>
      <c r="Y321" s="73"/>
      <c r="Z321" s="59" t="str">
        <f>CONCATENATE("exp_",SAMPLES_general!Y262)</f>
        <v>exp_</v>
      </c>
      <c r="AA321" s="59">
        <f>SAMPLES_general!Y262</f>
        <v>0</v>
      </c>
      <c r="AB321" s="73"/>
      <c r="AD321" s="59"/>
      <c r="AE321" s="59"/>
      <c r="AF321" s="59"/>
      <c r="AG321" s="59"/>
      <c r="AH321" s="59"/>
      <c r="AI321" s="59"/>
      <c r="AJ321" s="59"/>
    </row>
    <row r="322">
      <c r="A322" s="1" t="s">
        <v>116</v>
      </c>
      <c r="B322" s="1">
        <f>SAMPLES_general!B263</f>
        <v>0</v>
      </c>
      <c r="C322" s="59"/>
      <c r="D322" s="59"/>
      <c r="E322" s="72"/>
      <c r="F322" s="72"/>
      <c r="G322" s="72"/>
      <c r="H322" s="72"/>
      <c r="I322" s="72"/>
      <c r="J322" s="59"/>
      <c r="K322" s="73"/>
      <c r="L322" s="78"/>
      <c r="M322" s="78"/>
      <c r="N322" s="78"/>
      <c r="P322" s="72"/>
      <c r="Q322" s="72"/>
      <c r="R322" s="72"/>
      <c r="S322" s="72"/>
      <c r="T322" s="1"/>
      <c r="U322" s="1"/>
      <c r="V322" s="1"/>
      <c r="W322" s="73"/>
      <c r="X322" s="73"/>
      <c r="Y322" s="73"/>
      <c r="Z322" s="59" t="str">
        <f>CONCATENATE("exp_",SAMPLES_general!Y263)</f>
        <v>exp_</v>
      </c>
      <c r="AA322" s="59">
        <f>SAMPLES_general!Y263</f>
        <v>0</v>
      </c>
      <c r="AB322" s="73"/>
      <c r="AD322" s="59"/>
      <c r="AE322" s="59"/>
      <c r="AF322" s="59"/>
      <c r="AG322" s="59"/>
      <c r="AH322" s="59"/>
      <c r="AI322" s="59"/>
      <c r="AJ322" s="59"/>
    </row>
    <row r="323">
      <c r="A323" s="1" t="s">
        <v>116</v>
      </c>
      <c r="B323" s="1">
        <f>SAMPLES_general!B264</f>
        <v>0</v>
      </c>
      <c r="C323" s="59"/>
      <c r="D323" s="59"/>
      <c r="E323" s="72"/>
      <c r="F323" s="72"/>
      <c r="G323" s="72"/>
      <c r="H323" s="72"/>
      <c r="I323" s="72"/>
      <c r="J323" s="59"/>
      <c r="K323" s="73"/>
      <c r="L323" s="78"/>
      <c r="M323" s="78"/>
      <c r="N323" s="78"/>
      <c r="P323" s="72"/>
      <c r="Q323" s="72"/>
      <c r="R323" s="72"/>
      <c r="S323" s="72"/>
      <c r="T323" s="1"/>
      <c r="U323" s="1"/>
      <c r="V323" s="1"/>
      <c r="W323" s="73"/>
      <c r="X323" s="73"/>
      <c r="Y323" s="73"/>
      <c r="Z323" s="59" t="str">
        <f>CONCATENATE("exp_",SAMPLES_general!Y264)</f>
        <v>exp_</v>
      </c>
      <c r="AA323" s="59">
        <f>SAMPLES_general!Y264</f>
        <v>0</v>
      </c>
      <c r="AB323" s="73"/>
      <c r="AD323" s="59"/>
      <c r="AE323" s="59"/>
      <c r="AF323" s="59"/>
      <c r="AG323" s="59"/>
      <c r="AH323" s="59"/>
      <c r="AI323" s="59"/>
      <c r="AJ323" s="59"/>
    </row>
    <row r="324">
      <c r="A324" s="1" t="s">
        <v>116</v>
      </c>
      <c r="B324" s="1">
        <f>SAMPLES_general!B265</f>
        <v>0</v>
      </c>
      <c r="C324" s="59"/>
      <c r="D324" s="59"/>
      <c r="E324" s="72"/>
      <c r="F324" s="72"/>
      <c r="G324" s="72"/>
      <c r="H324" s="72"/>
      <c r="I324" s="72"/>
      <c r="J324" s="59"/>
      <c r="K324" s="73"/>
      <c r="L324" s="78"/>
      <c r="M324" s="78"/>
      <c r="N324" s="78"/>
      <c r="P324" s="72"/>
      <c r="Q324" s="72"/>
      <c r="R324" s="72"/>
      <c r="S324" s="72"/>
      <c r="T324" s="1"/>
      <c r="U324" s="1"/>
      <c r="V324" s="1"/>
      <c r="W324" s="73"/>
      <c r="X324" s="73"/>
      <c r="Y324" s="73"/>
      <c r="Z324" s="59" t="str">
        <f>CONCATENATE("exp_",SAMPLES_general!Y265)</f>
        <v>exp_</v>
      </c>
      <c r="AA324" s="59">
        <f>SAMPLES_general!Y265</f>
        <v>0</v>
      </c>
      <c r="AB324" s="73"/>
      <c r="AD324" s="59"/>
      <c r="AE324" s="59"/>
      <c r="AF324" s="59"/>
      <c r="AG324" s="59"/>
      <c r="AH324" s="59"/>
      <c r="AI324" s="59"/>
      <c r="AJ324" s="59"/>
    </row>
    <row r="325">
      <c r="A325" s="1" t="s">
        <v>116</v>
      </c>
      <c r="B325" s="1">
        <f>SAMPLES_general!B266</f>
        <v>0</v>
      </c>
      <c r="C325" s="59"/>
      <c r="D325" s="59"/>
      <c r="E325" s="72"/>
      <c r="F325" s="72"/>
      <c r="G325" s="72"/>
      <c r="H325" s="72"/>
      <c r="I325" s="72"/>
      <c r="J325" s="59"/>
      <c r="K325" s="73"/>
      <c r="L325" s="78"/>
      <c r="M325" s="78"/>
      <c r="N325" s="78"/>
      <c r="P325" s="72"/>
      <c r="Q325" s="72"/>
      <c r="R325" s="72"/>
      <c r="S325" s="72"/>
      <c r="T325" s="1"/>
      <c r="U325" s="1"/>
      <c r="V325" s="1"/>
      <c r="W325" s="73"/>
      <c r="X325" s="73"/>
      <c r="Y325" s="73"/>
      <c r="Z325" s="59" t="str">
        <f>CONCATENATE("exp_",SAMPLES_general!Y266)</f>
        <v>exp_</v>
      </c>
      <c r="AA325" s="59">
        <f>SAMPLES_general!Y266</f>
        <v>0</v>
      </c>
      <c r="AB325" s="73"/>
      <c r="AD325" s="59"/>
      <c r="AE325" s="59"/>
      <c r="AF325" s="59"/>
      <c r="AG325" s="59"/>
      <c r="AH325" s="59"/>
      <c r="AI325" s="59"/>
      <c r="AJ325" s="59"/>
    </row>
    <row r="326">
      <c r="A326" s="1" t="s">
        <v>116</v>
      </c>
      <c r="B326" s="1">
        <f>SAMPLES_general!B267</f>
        <v>0</v>
      </c>
      <c r="C326" s="59"/>
      <c r="D326" s="59"/>
      <c r="E326" s="72"/>
      <c r="F326" s="72"/>
      <c r="G326" s="72"/>
      <c r="H326" s="72"/>
      <c r="I326" s="72"/>
      <c r="J326" s="59"/>
      <c r="K326" s="73"/>
      <c r="L326" s="78"/>
      <c r="M326" s="78"/>
      <c r="N326" s="78"/>
      <c r="P326" s="72"/>
      <c r="Q326" s="72"/>
      <c r="R326" s="72"/>
      <c r="S326" s="72"/>
      <c r="T326" s="1"/>
      <c r="U326" s="1"/>
      <c r="V326" s="1"/>
      <c r="W326" s="73"/>
      <c r="X326" s="73"/>
      <c r="Y326" s="73"/>
      <c r="Z326" s="59" t="str">
        <f>CONCATENATE("exp_",SAMPLES_general!Y267)</f>
        <v>exp_</v>
      </c>
      <c r="AA326" s="59">
        <f>SAMPLES_general!Y267</f>
        <v>0</v>
      </c>
      <c r="AB326" s="73"/>
      <c r="AD326" s="59"/>
      <c r="AE326" s="59"/>
      <c r="AF326" s="59"/>
      <c r="AG326" s="59"/>
      <c r="AH326" s="59"/>
      <c r="AI326" s="59"/>
      <c r="AJ326" s="59"/>
    </row>
    <row r="327">
      <c r="A327" s="1" t="s">
        <v>116</v>
      </c>
      <c r="B327" s="1">
        <f>SAMPLES_general!B268</f>
        <v>0</v>
      </c>
      <c r="C327" s="59"/>
      <c r="D327" s="59"/>
      <c r="E327" s="72"/>
      <c r="F327" s="72"/>
      <c r="G327" s="72"/>
      <c r="H327" s="72"/>
      <c r="I327" s="72"/>
      <c r="J327" s="59"/>
      <c r="K327" s="73"/>
      <c r="L327" s="78"/>
      <c r="M327" s="78"/>
      <c r="N327" s="78"/>
      <c r="P327" s="72"/>
      <c r="Q327" s="72"/>
      <c r="R327" s="72"/>
      <c r="S327" s="72"/>
      <c r="T327" s="1"/>
      <c r="U327" s="1"/>
      <c r="V327" s="1"/>
      <c r="W327" s="73"/>
      <c r="X327" s="73"/>
      <c r="Y327" s="73"/>
      <c r="Z327" s="59" t="str">
        <f>CONCATENATE("exp_",SAMPLES_general!Y268)</f>
        <v>exp_</v>
      </c>
      <c r="AA327" s="59">
        <f>SAMPLES_general!Y268</f>
        <v>0</v>
      </c>
      <c r="AB327" s="73"/>
      <c r="AD327" s="59"/>
      <c r="AE327" s="59"/>
      <c r="AF327" s="59"/>
      <c r="AG327" s="59"/>
      <c r="AH327" s="59"/>
      <c r="AI327" s="59"/>
      <c r="AJ327" s="59"/>
    </row>
    <row r="328">
      <c r="A328" s="1" t="s">
        <v>116</v>
      </c>
      <c r="B328" s="1">
        <f>SAMPLES_general!B269</f>
        <v>0</v>
      </c>
      <c r="C328" s="59"/>
      <c r="D328" s="59"/>
      <c r="E328" s="72"/>
      <c r="F328" s="72"/>
      <c r="G328" s="72"/>
      <c r="H328" s="72"/>
      <c r="I328" s="72"/>
      <c r="J328" s="59"/>
      <c r="K328" s="73"/>
      <c r="L328" s="78"/>
      <c r="M328" s="78"/>
      <c r="N328" s="78"/>
      <c r="P328" s="72"/>
      <c r="Q328" s="72"/>
      <c r="R328" s="72"/>
      <c r="S328" s="72"/>
      <c r="T328" s="1"/>
      <c r="U328" s="1"/>
      <c r="V328" s="1"/>
      <c r="W328" s="73"/>
      <c r="X328" s="73"/>
      <c r="Y328" s="73"/>
      <c r="Z328" s="59" t="str">
        <f>CONCATENATE("exp_",SAMPLES_general!Y269)</f>
        <v>exp_</v>
      </c>
      <c r="AA328" s="59">
        <f>SAMPLES_general!Y269</f>
        <v>0</v>
      </c>
      <c r="AB328" s="73"/>
      <c r="AD328" s="59"/>
      <c r="AE328" s="59"/>
      <c r="AF328" s="59"/>
      <c r="AG328" s="59"/>
      <c r="AH328" s="59"/>
      <c r="AI328" s="59"/>
      <c r="AJ328" s="59"/>
    </row>
    <row r="329">
      <c r="A329" s="1" t="s">
        <v>116</v>
      </c>
      <c r="B329" s="1">
        <f>SAMPLES_general!B270</f>
        <v>0</v>
      </c>
      <c r="C329" s="59"/>
      <c r="D329" s="59"/>
      <c r="E329" s="72"/>
      <c r="F329" s="72"/>
      <c r="G329" s="72"/>
      <c r="H329" s="72"/>
      <c r="I329" s="72"/>
      <c r="J329" s="59"/>
      <c r="K329" s="73"/>
      <c r="L329" s="78"/>
      <c r="M329" s="78"/>
      <c r="N329" s="78"/>
      <c r="P329" s="72"/>
      <c r="Q329" s="72"/>
      <c r="R329" s="72"/>
      <c r="S329" s="72"/>
      <c r="T329" s="1"/>
      <c r="U329" s="1"/>
      <c r="V329" s="1"/>
      <c r="W329" s="73"/>
      <c r="X329" s="73"/>
      <c r="Y329" s="73"/>
      <c r="Z329" s="59" t="str">
        <f>CONCATENATE("exp_",SAMPLES_general!Y270)</f>
        <v>exp_</v>
      </c>
      <c r="AA329" s="59">
        <f>SAMPLES_general!Y270</f>
        <v>0</v>
      </c>
      <c r="AB329" s="73"/>
      <c r="AD329" s="59"/>
      <c r="AE329" s="59"/>
      <c r="AF329" s="59"/>
      <c r="AG329" s="59"/>
      <c r="AH329" s="59"/>
      <c r="AI329" s="59"/>
      <c r="AJ329" s="59"/>
    </row>
    <row r="330">
      <c r="A330" s="1" t="s">
        <v>116</v>
      </c>
      <c r="B330" s="1">
        <f>SAMPLES_general!B271</f>
        <v>0</v>
      </c>
      <c r="C330" s="59"/>
      <c r="D330" s="59"/>
      <c r="E330" s="72"/>
      <c r="F330" s="72"/>
      <c r="G330" s="72"/>
      <c r="H330" s="72"/>
      <c r="I330" s="72"/>
      <c r="J330" s="59"/>
      <c r="K330" s="73"/>
      <c r="L330" s="78"/>
      <c r="M330" s="78"/>
      <c r="N330" s="78"/>
      <c r="P330" s="72"/>
      <c r="Q330" s="72"/>
      <c r="R330" s="72"/>
      <c r="S330" s="72"/>
      <c r="T330" s="1"/>
      <c r="U330" s="1"/>
      <c r="V330" s="1"/>
      <c r="W330" s="73"/>
      <c r="X330" s="73"/>
      <c r="Y330" s="73"/>
      <c r="Z330" s="59" t="str">
        <f>CONCATENATE("exp_",SAMPLES_general!Y271)</f>
        <v>exp_</v>
      </c>
      <c r="AA330" s="59">
        <f>SAMPLES_general!Y271</f>
        <v>0</v>
      </c>
      <c r="AB330" s="73"/>
      <c r="AD330" s="59"/>
      <c r="AE330" s="59"/>
      <c r="AF330" s="59"/>
      <c r="AG330" s="59"/>
      <c r="AH330" s="59"/>
      <c r="AI330" s="59"/>
      <c r="AJ330" s="59"/>
    </row>
    <row r="331">
      <c r="A331" s="1" t="s">
        <v>116</v>
      </c>
      <c r="B331" s="1">
        <f>SAMPLES_general!B272</f>
        <v>0</v>
      </c>
      <c r="C331" s="59"/>
      <c r="D331" s="59"/>
      <c r="E331" s="72"/>
      <c r="F331" s="72"/>
      <c r="G331" s="72"/>
      <c r="H331" s="72"/>
      <c r="I331" s="72"/>
      <c r="J331" s="59"/>
      <c r="K331" s="73"/>
      <c r="L331" s="78"/>
      <c r="M331" s="78"/>
      <c r="N331" s="78"/>
      <c r="P331" s="72"/>
      <c r="Q331" s="72"/>
      <c r="R331" s="72"/>
      <c r="S331" s="72"/>
      <c r="T331" s="1"/>
      <c r="U331" s="1"/>
      <c r="V331" s="1"/>
      <c r="W331" s="73"/>
      <c r="X331" s="73"/>
      <c r="Y331" s="73"/>
      <c r="Z331" s="59" t="str">
        <f>CONCATENATE("exp_",SAMPLES_general!Y272)</f>
        <v>exp_</v>
      </c>
      <c r="AA331" s="59">
        <f>SAMPLES_general!Y272</f>
        <v>0</v>
      </c>
      <c r="AB331" s="73"/>
      <c r="AD331" s="59"/>
      <c r="AE331" s="59"/>
      <c r="AF331" s="59"/>
      <c r="AG331" s="59"/>
      <c r="AH331" s="59"/>
      <c r="AI331" s="59"/>
      <c r="AJ331" s="59"/>
    </row>
    <row r="332">
      <c r="A332" s="1" t="s">
        <v>116</v>
      </c>
      <c r="B332" s="1">
        <f>SAMPLES_general!B273</f>
        <v>0</v>
      </c>
      <c r="C332" s="59"/>
      <c r="D332" s="59"/>
      <c r="E332" s="72"/>
      <c r="F332" s="72"/>
      <c r="G332" s="72"/>
      <c r="H332" s="72"/>
      <c r="I332" s="72"/>
      <c r="J332" s="59"/>
      <c r="K332" s="73"/>
      <c r="L332" s="78"/>
      <c r="M332" s="78"/>
      <c r="N332" s="78"/>
      <c r="P332" s="72"/>
      <c r="Q332" s="72"/>
      <c r="R332" s="72"/>
      <c r="S332" s="72"/>
      <c r="T332" s="1"/>
      <c r="U332" s="1"/>
      <c r="V332" s="1"/>
      <c r="W332" s="73"/>
      <c r="X332" s="73"/>
      <c r="Y332" s="73"/>
      <c r="Z332" s="59" t="str">
        <f>CONCATENATE("exp_",SAMPLES_general!Y273)</f>
        <v>exp_</v>
      </c>
      <c r="AA332" s="59">
        <f>SAMPLES_general!Y273</f>
        <v>0</v>
      </c>
      <c r="AB332" s="73"/>
      <c r="AD332" s="59"/>
      <c r="AE332" s="59"/>
      <c r="AF332" s="59"/>
      <c r="AG332" s="59"/>
      <c r="AH332" s="59"/>
      <c r="AI332" s="59"/>
      <c r="AJ332" s="59"/>
    </row>
    <row r="333">
      <c r="A333" s="1" t="s">
        <v>116</v>
      </c>
      <c r="B333" s="1">
        <f>SAMPLES_general!B274</f>
        <v>0</v>
      </c>
      <c r="C333" s="59"/>
      <c r="D333" s="59"/>
      <c r="E333" s="72"/>
      <c r="F333" s="72"/>
      <c r="G333" s="72"/>
      <c r="H333" s="72"/>
      <c r="I333" s="72"/>
      <c r="J333" s="59"/>
      <c r="K333" s="73"/>
      <c r="L333" s="78"/>
      <c r="M333" s="78"/>
      <c r="N333" s="78"/>
      <c r="P333" s="72"/>
      <c r="Q333" s="72"/>
      <c r="R333" s="72"/>
      <c r="S333" s="72"/>
      <c r="T333" s="1"/>
      <c r="U333" s="1"/>
      <c r="V333" s="1"/>
      <c r="W333" s="73"/>
      <c r="X333" s="73"/>
      <c r="Y333" s="73"/>
      <c r="Z333" s="59" t="str">
        <f>CONCATENATE("exp_",SAMPLES_general!Y274)</f>
        <v>exp_</v>
      </c>
      <c r="AA333" s="59">
        <f>SAMPLES_general!Y274</f>
        <v>0</v>
      </c>
      <c r="AB333" s="73"/>
      <c r="AD333" s="59"/>
      <c r="AE333" s="59"/>
      <c r="AF333" s="59"/>
      <c r="AG333" s="59"/>
      <c r="AH333" s="59"/>
      <c r="AI333" s="59"/>
      <c r="AJ333" s="59"/>
    </row>
    <row r="334">
      <c r="A334" s="1" t="s">
        <v>116</v>
      </c>
      <c r="B334" s="1">
        <f>SAMPLES_general!B275</f>
        <v>0</v>
      </c>
      <c r="C334" s="59"/>
      <c r="D334" s="59"/>
      <c r="E334" s="72"/>
      <c r="F334" s="72"/>
      <c r="G334" s="72"/>
      <c r="H334" s="72"/>
      <c r="I334" s="72"/>
      <c r="J334" s="59"/>
      <c r="K334" s="73"/>
      <c r="L334" s="78"/>
      <c r="M334" s="78"/>
      <c r="N334" s="78"/>
      <c r="P334" s="72"/>
      <c r="Q334" s="72"/>
      <c r="R334" s="72"/>
      <c r="S334" s="72"/>
      <c r="T334" s="1"/>
      <c r="U334" s="1"/>
      <c r="V334" s="1"/>
      <c r="W334" s="73"/>
      <c r="X334" s="73"/>
      <c r="Y334" s="73"/>
      <c r="Z334" s="59" t="str">
        <f>CONCATENATE("exp_",SAMPLES_general!Y275)</f>
        <v>exp_</v>
      </c>
      <c r="AA334" s="59">
        <f>SAMPLES_general!Y275</f>
        <v>0</v>
      </c>
      <c r="AB334" s="73"/>
      <c r="AD334" s="59"/>
      <c r="AE334" s="59"/>
      <c r="AF334" s="59"/>
      <c r="AG334" s="59"/>
      <c r="AH334" s="59"/>
      <c r="AI334" s="59"/>
      <c r="AJ334" s="59"/>
    </row>
    <row r="335">
      <c r="A335" s="1" t="s">
        <v>116</v>
      </c>
      <c r="B335" s="1">
        <f>SAMPLES_general!B276</f>
        <v>0</v>
      </c>
      <c r="C335" s="59"/>
      <c r="D335" s="59"/>
      <c r="E335" s="72"/>
      <c r="F335" s="72"/>
      <c r="G335" s="72"/>
      <c r="H335" s="72"/>
      <c r="I335" s="72"/>
      <c r="J335" s="59"/>
      <c r="K335" s="73"/>
      <c r="L335" s="78"/>
      <c r="M335" s="78"/>
      <c r="N335" s="78"/>
      <c r="P335" s="72"/>
      <c r="Q335" s="72"/>
      <c r="R335" s="72"/>
      <c r="S335" s="72"/>
      <c r="T335" s="1"/>
      <c r="U335" s="1"/>
      <c r="V335" s="1"/>
      <c r="W335" s="73"/>
      <c r="X335" s="73"/>
      <c r="Y335" s="73"/>
      <c r="Z335" s="59" t="str">
        <f>CONCATENATE("exp_",SAMPLES_general!Y276)</f>
        <v>exp_</v>
      </c>
      <c r="AA335" s="59">
        <f>SAMPLES_general!Y276</f>
        <v>0</v>
      </c>
      <c r="AB335" s="73"/>
      <c r="AD335" s="59"/>
      <c r="AE335" s="59"/>
      <c r="AF335" s="59"/>
      <c r="AG335" s="59"/>
      <c r="AH335" s="59"/>
      <c r="AI335" s="59"/>
      <c r="AJ335" s="59"/>
    </row>
    <row r="336">
      <c r="A336" s="1" t="s">
        <v>116</v>
      </c>
      <c r="B336" s="1">
        <f>SAMPLES_general!B277</f>
        <v>0</v>
      </c>
      <c r="C336" s="59"/>
      <c r="D336" s="59"/>
      <c r="E336" s="72"/>
      <c r="F336" s="72"/>
      <c r="G336" s="72"/>
      <c r="H336" s="72"/>
      <c r="I336" s="72"/>
      <c r="J336" s="59"/>
      <c r="K336" s="73"/>
      <c r="L336" s="78"/>
      <c r="M336" s="78"/>
      <c r="N336" s="78"/>
      <c r="P336" s="72"/>
      <c r="Q336" s="72"/>
      <c r="R336" s="72"/>
      <c r="S336" s="72"/>
      <c r="T336" s="1"/>
      <c r="U336" s="1"/>
      <c r="V336" s="1"/>
      <c r="W336" s="73"/>
      <c r="X336" s="73"/>
      <c r="Y336" s="73"/>
      <c r="Z336" s="59" t="str">
        <f>CONCATENATE("exp_",SAMPLES_general!Y277)</f>
        <v>exp_</v>
      </c>
      <c r="AA336" s="59">
        <f>SAMPLES_general!Y277</f>
        <v>0</v>
      </c>
      <c r="AB336" s="73"/>
      <c r="AD336" s="59"/>
      <c r="AE336" s="59"/>
      <c r="AF336" s="59"/>
      <c r="AG336" s="59"/>
      <c r="AH336" s="59"/>
      <c r="AI336" s="59"/>
      <c r="AJ336" s="59"/>
    </row>
    <row r="337">
      <c r="A337" s="1" t="s">
        <v>116</v>
      </c>
      <c r="B337" s="1">
        <f>SAMPLES_general!B278</f>
        <v>0</v>
      </c>
      <c r="C337" s="59"/>
      <c r="D337" s="59"/>
      <c r="E337" s="72"/>
      <c r="F337" s="72"/>
      <c r="G337" s="72"/>
      <c r="H337" s="72"/>
      <c r="I337" s="72"/>
      <c r="J337" s="59"/>
      <c r="K337" s="73"/>
      <c r="L337" s="78"/>
      <c r="M337" s="78"/>
      <c r="N337" s="78"/>
      <c r="P337" s="72"/>
      <c r="Q337" s="72"/>
      <c r="R337" s="72"/>
      <c r="S337" s="72"/>
      <c r="T337" s="1"/>
      <c r="U337" s="1"/>
      <c r="V337" s="1"/>
      <c r="W337" s="73"/>
      <c r="X337" s="73"/>
      <c r="Y337" s="73"/>
      <c r="Z337" s="59" t="str">
        <f>CONCATENATE("exp_",SAMPLES_general!Y278)</f>
        <v>exp_</v>
      </c>
      <c r="AA337" s="59">
        <f>SAMPLES_general!Y278</f>
        <v>0</v>
      </c>
      <c r="AB337" s="73"/>
      <c r="AD337" s="59"/>
      <c r="AE337" s="59"/>
      <c r="AF337" s="59"/>
      <c r="AG337" s="59"/>
      <c r="AH337" s="59"/>
      <c r="AI337" s="59"/>
      <c r="AJ337" s="59"/>
    </row>
    <row r="338">
      <c r="A338" s="1" t="s">
        <v>116</v>
      </c>
      <c r="B338" s="1">
        <f>SAMPLES_general!B279</f>
        <v>0</v>
      </c>
      <c r="C338" s="59"/>
      <c r="D338" s="59"/>
      <c r="E338" s="72"/>
      <c r="F338" s="72"/>
      <c r="G338" s="72"/>
      <c r="H338" s="72"/>
      <c r="I338" s="72"/>
      <c r="J338" s="59"/>
      <c r="K338" s="73"/>
      <c r="L338" s="78"/>
      <c r="M338" s="78"/>
      <c r="N338" s="78"/>
      <c r="P338" s="72"/>
      <c r="Q338" s="72"/>
      <c r="R338" s="72"/>
      <c r="S338" s="72"/>
      <c r="T338" s="1"/>
      <c r="U338" s="1"/>
      <c r="V338" s="1"/>
      <c r="W338" s="73"/>
      <c r="X338" s="73"/>
      <c r="Y338" s="73"/>
      <c r="Z338" s="59" t="str">
        <f>CONCATENATE("exp_",SAMPLES_general!Y279)</f>
        <v>exp_</v>
      </c>
      <c r="AA338" s="59">
        <f>SAMPLES_general!Y279</f>
        <v>0</v>
      </c>
      <c r="AB338" s="73"/>
      <c r="AD338" s="59"/>
      <c r="AE338" s="59"/>
      <c r="AF338" s="59"/>
      <c r="AG338" s="59"/>
      <c r="AH338" s="59"/>
      <c r="AI338" s="59"/>
      <c r="AJ338" s="59"/>
    </row>
    <row r="339">
      <c r="A339" s="1" t="s">
        <v>116</v>
      </c>
      <c r="B339" s="1">
        <f>SAMPLES_general!B280</f>
        <v>0</v>
      </c>
      <c r="C339" s="59"/>
      <c r="D339" s="59"/>
      <c r="E339" s="72"/>
      <c r="F339" s="72"/>
      <c r="G339" s="72"/>
      <c r="H339" s="72"/>
      <c r="I339" s="72"/>
      <c r="J339" s="59"/>
      <c r="K339" s="73"/>
      <c r="L339" s="78"/>
      <c r="M339" s="78"/>
      <c r="N339" s="78"/>
      <c r="P339" s="72"/>
      <c r="Q339" s="72"/>
      <c r="R339" s="72"/>
      <c r="S339" s="72"/>
      <c r="T339" s="1"/>
      <c r="U339" s="1"/>
      <c r="V339" s="1"/>
      <c r="W339" s="73"/>
      <c r="X339" s="73"/>
      <c r="Y339" s="73"/>
      <c r="Z339" s="59" t="str">
        <f>CONCATENATE("exp_",SAMPLES_general!Y280)</f>
        <v>exp_</v>
      </c>
      <c r="AA339" s="59">
        <f>SAMPLES_general!Y280</f>
        <v>0</v>
      </c>
      <c r="AB339" s="73"/>
      <c r="AD339" s="59"/>
      <c r="AE339" s="59"/>
      <c r="AF339" s="59"/>
      <c r="AG339" s="59"/>
      <c r="AH339" s="59"/>
      <c r="AI339" s="59"/>
      <c r="AJ339" s="59"/>
    </row>
    <row r="340">
      <c r="A340" s="1" t="s">
        <v>116</v>
      </c>
      <c r="B340" s="1">
        <f>SAMPLES_general!B281</f>
        <v>0</v>
      </c>
      <c r="C340" s="59"/>
      <c r="D340" s="59"/>
      <c r="E340" s="72"/>
      <c r="F340" s="72"/>
      <c r="G340" s="72"/>
      <c r="H340" s="72"/>
      <c r="I340" s="72"/>
      <c r="J340" s="59"/>
      <c r="K340" s="73"/>
      <c r="L340" s="78"/>
      <c r="M340" s="78"/>
      <c r="N340" s="78"/>
      <c r="P340" s="72"/>
      <c r="Q340" s="72"/>
      <c r="R340" s="72"/>
      <c r="S340" s="72"/>
      <c r="T340" s="1"/>
      <c r="U340" s="1"/>
      <c r="V340" s="1"/>
      <c r="W340" s="73"/>
      <c r="X340" s="73"/>
      <c r="Y340" s="73"/>
      <c r="Z340" s="59" t="str">
        <f>CONCATENATE("exp_",SAMPLES_general!Y281)</f>
        <v>exp_</v>
      </c>
      <c r="AA340" s="59">
        <f>SAMPLES_general!Y281</f>
        <v>0</v>
      </c>
      <c r="AB340" s="73"/>
      <c r="AD340" s="59"/>
      <c r="AE340" s="59"/>
      <c r="AF340" s="59"/>
      <c r="AG340" s="59"/>
      <c r="AH340" s="59"/>
      <c r="AI340" s="59"/>
      <c r="AJ340" s="59"/>
    </row>
    <row r="341">
      <c r="A341" s="1" t="s">
        <v>116</v>
      </c>
      <c r="B341" s="1">
        <f>SAMPLES_general!B282</f>
        <v>0</v>
      </c>
      <c r="C341" s="59"/>
      <c r="D341" s="59"/>
      <c r="E341" s="72"/>
      <c r="F341" s="72"/>
      <c r="G341" s="72"/>
      <c r="H341" s="72"/>
      <c r="I341" s="72"/>
      <c r="J341" s="59"/>
      <c r="K341" s="73"/>
      <c r="L341" s="78"/>
      <c r="M341" s="78"/>
      <c r="N341" s="78"/>
      <c r="P341" s="72"/>
      <c r="Q341" s="72"/>
      <c r="R341" s="72"/>
      <c r="S341" s="72"/>
      <c r="T341" s="1"/>
      <c r="U341" s="1"/>
      <c r="V341" s="1"/>
      <c r="W341" s="73"/>
      <c r="X341" s="73"/>
      <c r="Y341" s="73"/>
      <c r="Z341" s="59" t="str">
        <f>CONCATENATE("exp_",SAMPLES_general!Y282)</f>
        <v>exp_</v>
      </c>
      <c r="AA341" s="59">
        <f>SAMPLES_general!Y282</f>
        <v>0</v>
      </c>
      <c r="AB341" s="73"/>
      <c r="AD341" s="59"/>
      <c r="AE341" s="59"/>
      <c r="AF341" s="59"/>
      <c r="AG341" s="59"/>
      <c r="AH341" s="59"/>
      <c r="AI341" s="59"/>
      <c r="AJ341" s="59"/>
    </row>
    <row r="342">
      <c r="A342" s="1" t="s">
        <v>116</v>
      </c>
      <c r="B342" s="1">
        <f>SAMPLES_general!B283</f>
        <v>0</v>
      </c>
      <c r="C342" s="59"/>
      <c r="D342" s="59"/>
      <c r="E342" s="72"/>
      <c r="F342" s="72"/>
      <c r="G342" s="72"/>
      <c r="H342" s="72"/>
      <c r="I342" s="72"/>
      <c r="J342" s="59"/>
      <c r="K342" s="73"/>
      <c r="L342" s="78"/>
      <c r="M342" s="78"/>
      <c r="N342" s="78"/>
      <c r="P342" s="72"/>
      <c r="Q342" s="72"/>
      <c r="R342" s="72"/>
      <c r="S342" s="72"/>
      <c r="T342" s="1"/>
      <c r="U342" s="1"/>
      <c r="V342" s="1"/>
      <c r="W342" s="73"/>
      <c r="X342" s="73"/>
      <c r="Y342" s="73"/>
      <c r="Z342" s="59" t="str">
        <f>CONCATENATE("exp_",SAMPLES_general!Y283)</f>
        <v>exp_</v>
      </c>
      <c r="AA342" s="59">
        <f>SAMPLES_general!Y283</f>
        <v>0</v>
      </c>
      <c r="AB342" s="73"/>
      <c r="AD342" s="59"/>
      <c r="AE342" s="59"/>
      <c r="AF342" s="59"/>
      <c r="AG342" s="59"/>
      <c r="AH342" s="59"/>
      <c r="AI342" s="59"/>
      <c r="AJ342" s="59"/>
    </row>
    <row r="343">
      <c r="A343" s="1" t="s">
        <v>116</v>
      </c>
      <c r="B343" s="1">
        <f>SAMPLES_general!B284</f>
        <v>0</v>
      </c>
      <c r="C343" s="59"/>
      <c r="D343" s="59"/>
      <c r="E343" s="72"/>
      <c r="F343" s="72"/>
      <c r="G343" s="72"/>
      <c r="H343" s="72"/>
      <c r="I343" s="72"/>
      <c r="J343" s="59"/>
      <c r="K343" s="73"/>
      <c r="L343" s="78"/>
      <c r="M343" s="78"/>
      <c r="N343" s="78"/>
      <c r="P343" s="72"/>
      <c r="Q343" s="72"/>
      <c r="R343" s="72"/>
      <c r="S343" s="72"/>
      <c r="T343" s="1"/>
      <c r="U343" s="1"/>
      <c r="V343" s="1"/>
      <c r="W343" s="73"/>
      <c r="X343" s="73"/>
      <c r="Y343" s="73"/>
      <c r="Z343" s="59" t="str">
        <f>CONCATENATE("exp_",SAMPLES_general!Y284)</f>
        <v>exp_</v>
      </c>
      <c r="AA343" s="59">
        <f>SAMPLES_general!Y284</f>
        <v>0</v>
      </c>
      <c r="AB343" s="73"/>
      <c r="AD343" s="59"/>
      <c r="AE343" s="59"/>
      <c r="AF343" s="59"/>
      <c r="AG343" s="59"/>
      <c r="AH343" s="59"/>
      <c r="AI343" s="59"/>
      <c r="AJ343" s="59"/>
    </row>
    <row r="344">
      <c r="A344" s="1" t="s">
        <v>116</v>
      </c>
      <c r="B344" s="1">
        <f>SAMPLES_general!B285</f>
        <v>0</v>
      </c>
      <c r="C344" s="59"/>
      <c r="D344" s="59"/>
      <c r="E344" s="72"/>
      <c r="F344" s="72"/>
      <c r="G344" s="72"/>
      <c r="H344" s="72"/>
      <c r="I344" s="72"/>
      <c r="J344" s="59"/>
      <c r="K344" s="73"/>
      <c r="L344" s="78"/>
      <c r="M344" s="78"/>
      <c r="N344" s="78"/>
      <c r="P344" s="72"/>
      <c r="Q344" s="72"/>
      <c r="R344" s="72"/>
      <c r="S344" s="72"/>
      <c r="T344" s="1"/>
      <c r="U344" s="1"/>
      <c r="V344" s="1"/>
      <c r="W344" s="73"/>
      <c r="X344" s="73"/>
      <c r="Y344" s="73"/>
      <c r="Z344" s="59" t="str">
        <f>CONCATENATE("exp_",SAMPLES_general!Y285)</f>
        <v>exp_</v>
      </c>
      <c r="AA344" s="59">
        <f>SAMPLES_general!Y285</f>
        <v>0</v>
      </c>
      <c r="AB344" s="73"/>
      <c r="AD344" s="59"/>
      <c r="AE344" s="59"/>
      <c r="AF344" s="59"/>
      <c r="AG344" s="59"/>
      <c r="AH344" s="59"/>
      <c r="AI344" s="59"/>
      <c r="AJ344" s="59"/>
    </row>
    <row r="345">
      <c r="A345" s="1" t="s">
        <v>116</v>
      </c>
      <c r="B345" s="1">
        <f>SAMPLES_general!B286</f>
        <v>0</v>
      </c>
      <c r="C345" s="59"/>
      <c r="D345" s="59"/>
      <c r="E345" s="72"/>
      <c r="F345" s="72"/>
      <c r="G345" s="72"/>
      <c r="H345" s="72"/>
      <c r="I345" s="72"/>
      <c r="J345" s="59"/>
      <c r="K345" s="73"/>
      <c r="L345" s="78"/>
      <c r="M345" s="78"/>
      <c r="N345" s="78"/>
      <c r="P345" s="72"/>
      <c r="Q345" s="72"/>
      <c r="R345" s="72"/>
      <c r="S345" s="72"/>
      <c r="T345" s="1"/>
      <c r="U345" s="1"/>
      <c r="V345" s="1"/>
      <c r="W345" s="73"/>
      <c r="X345" s="73"/>
      <c r="Y345" s="73"/>
      <c r="Z345" s="59" t="str">
        <f>CONCATENATE("exp_",SAMPLES_general!Y286)</f>
        <v>exp_</v>
      </c>
      <c r="AA345" s="59">
        <f>SAMPLES_general!Y286</f>
        <v>0</v>
      </c>
      <c r="AB345" s="73"/>
      <c r="AD345" s="59"/>
      <c r="AE345" s="59"/>
      <c r="AF345" s="59"/>
      <c r="AG345" s="59"/>
      <c r="AH345" s="59"/>
      <c r="AI345" s="59"/>
      <c r="AJ345" s="59"/>
    </row>
    <row r="346">
      <c r="A346" s="1" t="s">
        <v>116</v>
      </c>
      <c r="B346" s="1">
        <f>SAMPLES_general!B287</f>
        <v>0</v>
      </c>
      <c r="C346" s="59"/>
      <c r="D346" s="59"/>
      <c r="E346" s="72"/>
      <c r="F346" s="72"/>
      <c r="G346" s="72"/>
      <c r="H346" s="72"/>
      <c r="I346" s="72"/>
      <c r="J346" s="59"/>
      <c r="K346" s="73"/>
      <c r="L346" s="78"/>
      <c r="M346" s="78"/>
      <c r="N346" s="78"/>
      <c r="P346" s="72"/>
      <c r="Q346" s="72"/>
      <c r="R346" s="72"/>
      <c r="S346" s="72"/>
      <c r="T346" s="1"/>
      <c r="U346" s="1"/>
      <c r="V346" s="1"/>
      <c r="W346" s="73"/>
      <c r="X346" s="73"/>
      <c r="Y346" s="73"/>
      <c r="Z346" s="59" t="str">
        <f>CONCATENATE("exp_",SAMPLES_general!Y287)</f>
        <v>exp_</v>
      </c>
      <c r="AA346" s="59">
        <f>SAMPLES_general!Y287</f>
        <v>0</v>
      </c>
      <c r="AB346" s="73"/>
      <c r="AD346" s="59"/>
      <c r="AE346" s="59"/>
      <c r="AF346" s="59"/>
      <c r="AG346" s="59"/>
      <c r="AH346" s="59"/>
      <c r="AI346" s="59"/>
      <c r="AJ346" s="59"/>
    </row>
    <row r="347">
      <c r="A347" s="1" t="s">
        <v>116</v>
      </c>
      <c r="B347" s="1">
        <f>SAMPLES_general!B288</f>
        <v>0</v>
      </c>
      <c r="C347" s="59"/>
      <c r="D347" s="59"/>
      <c r="E347" s="72"/>
      <c r="F347" s="72"/>
      <c r="G347" s="72"/>
      <c r="H347" s="72"/>
      <c r="I347" s="72"/>
      <c r="J347" s="59"/>
      <c r="K347" s="73"/>
      <c r="L347" s="78"/>
      <c r="M347" s="78"/>
      <c r="N347" s="78"/>
      <c r="P347" s="72"/>
      <c r="Q347" s="72"/>
      <c r="R347" s="72"/>
      <c r="S347" s="72"/>
      <c r="T347" s="1"/>
      <c r="U347" s="1"/>
      <c r="V347" s="1"/>
      <c r="W347" s="73"/>
      <c r="X347" s="73"/>
      <c r="Y347" s="73"/>
      <c r="Z347" s="59" t="str">
        <f>CONCATENATE("exp_",SAMPLES_general!Y288)</f>
        <v>exp_</v>
      </c>
      <c r="AA347" s="59">
        <f>SAMPLES_general!Y288</f>
        <v>0</v>
      </c>
      <c r="AB347" s="73"/>
      <c r="AD347" s="59"/>
      <c r="AE347" s="59"/>
      <c r="AF347" s="59"/>
      <c r="AG347" s="59"/>
      <c r="AH347" s="59"/>
      <c r="AI347" s="59"/>
      <c r="AJ347" s="59"/>
    </row>
    <row r="348">
      <c r="A348" s="1" t="s">
        <v>116</v>
      </c>
      <c r="B348" s="1">
        <f>SAMPLES_general!B289</f>
        <v>0</v>
      </c>
      <c r="C348" s="59"/>
      <c r="D348" s="59"/>
      <c r="E348" s="72"/>
      <c r="F348" s="72"/>
      <c r="G348" s="72"/>
      <c r="H348" s="72"/>
      <c r="I348" s="72"/>
      <c r="J348" s="59"/>
      <c r="K348" s="73"/>
      <c r="L348" s="78"/>
      <c r="M348" s="78"/>
      <c r="N348" s="78"/>
      <c r="P348" s="72"/>
      <c r="Q348" s="72"/>
      <c r="R348" s="72"/>
      <c r="S348" s="72"/>
      <c r="T348" s="1"/>
      <c r="U348" s="1"/>
      <c r="V348" s="1"/>
      <c r="W348" s="73"/>
      <c r="X348" s="73"/>
      <c r="Y348" s="73"/>
      <c r="Z348" s="59" t="str">
        <f>CONCATENATE("exp_",SAMPLES_general!Y289)</f>
        <v>exp_</v>
      </c>
      <c r="AA348" s="59">
        <f>SAMPLES_general!Y289</f>
        <v>0</v>
      </c>
      <c r="AB348" s="73"/>
      <c r="AD348" s="59"/>
      <c r="AE348" s="59"/>
      <c r="AF348" s="59"/>
      <c r="AG348" s="59"/>
      <c r="AH348" s="59"/>
      <c r="AI348" s="59"/>
      <c r="AJ348" s="59"/>
    </row>
    <row r="349">
      <c r="A349" s="1" t="s">
        <v>116</v>
      </c>
      <c r="B349" s="1">
        <f>SAMPLES_general!B290</f>
        <v>0</v>
      </c>
      <c r="C349" s="59"/>
      <c r="D349" s="59"/>
      <c r="E349" s="72"/>
      <c r="F349" s="72"/>
      <c r="G349" s="72"/>
      <c r="H349" s="72"/>
      <c r="I349" s="72"/>
      <c r="J349" s="59"/>
      <c r="K349" s="73"/>
      <c r="L349" s="78"/>
      <c r="M349" s="78"/>
      <c r="N349" s="78"/>
      <c r="P349" s="72"/>
      <c r="Q349" s="72"/>
      <c r="R349" s="72"/>
      <c r="S349" s="72"/>
      <c r="T349" s="1"/>
      <c r="U349" s="1"/>
      <c r="V349" s="1"/>
      <c r="W349" s="73"/>
      <c r="X349" s="73"/>
      <c r="Y349" s="73"/>
      <c r="Z349" s="59" t="str">
        <f>CONCATENATE("exp_",SAMPLES_general!Y290)</f>
        <v>exp_</v>
      </c>
      <c r="AA349" s="59">
        <f>SAMPLES_general!Y290</f>
        <v>0</v>
      </c>
      <c r="AB349" s="73"/>
      <c r="AD349" s="59"/>
      <c r="AE349" s="59"/>
      <c r="AF349" s="59"/>
      <c r="AG349" s="59"/>
      <c r="AH349" s="59"/>
      <c r="AI349" s="59"/>
      <c r="AJ349" s="59"/>
    </row>
    <row r="350">
      <c r="A350" s="1" t="s">
        <v>116</v>
      </c>
      <c r="B350" s="1">
        <f>SAMPLES_general!B291</f>
        <v>0</v>
      </c>
      <c r="C350" s="59"/>
      <c r="D350" s="59"/>
      <c r="E350" s="72"/>
      <c r="F350" s="72"/>
      <c r="G350" s="72"/>
      <c r="H350" s="72"/>
      <c r="I350" s="72"/>
      <c r="J350" s="59"/>
      <c r="K350" s="73"/>
      <c r="L350" s="78"/>
      <c r="M350" s="78"/>
      <c r="N350" s="78"/>
      <c r="P350" s="72"/>
      <c r="Q350" s="72"/>
      <c r="R350" s="72"/>
      <c r="S350" s="72"/>
      <c r="T350" s="1"/>
      <c r="U350" s="1"/>
      <c r="V350" s="1"/>
      <c r="W350" s="73"/>
      <c r="X350" s="73"/>
      <c r="Y350" s="73"/>
      <c r="Z350" s="59" t="str">
        <f>CONCATENATE("exp_",SAMPLES_general!Y291)</f>
        <v>exp_</v>
      </c>
      <c r="AA350" s="59">
        <f>SAMPLES_general!Y291</f>
        <v>0</v>
      </c>
      <c r="AB350" s="73"/>
      <c r="AD350" s="59"/>
      <c r="AE350" s="59"/>
      <c r="AF350" s="59"/>
      <c r="AG350" s="59"/>
      <c r="AH350" s="59"/>
      <c r="AI350" s="59"/>
      <c r="AJ350" s="59"/>
    </row>
    <row r="351">
      <c r="A351" s="1" t="s">
        <v>116</v>
      </c>
      <c r="B351" s="1">
        <f>SAMPLES_general!B292</f>
        <v>0</v>
      </c>
      <c r="C351" s="59"/>
      <c r="D351" s="59"/>
      <c r="E351" s="72"/>
      <c r="F351" s="72"/>
      <c r="G351" s="72"/>
      <c r="H351" s="72"/>
      <c r="I351" s="72"/>
      <c r="J351" s="59"/>
      <c r="K351" s="73"/>
      <c r="L351" s="78"/>
      <c r="M351" s="78"/>
      <c r="N351" s="78"/>
      <c r="P351" s="72"/>
      <c r="Q351" s="72"/>
      <c r="R351" s="72"/>
      <c r="S351" s="72"/>
      <c r="T351" s="1"/>
      <c r="U351" s="1"/>
      <c r="V351" s="1"/>
      <c r="W351" s="73"/>
      <c r="X351" s="73"/>
      <c r="Y351" s="73"/>
      <c r="Z351" s="59" t="str">
        <f>CONCATENATE("exp_",SAMPLES_general!Y292)</f>
        <v>exp_</v>
      </c>
      <c r="AA351" s="59">
        <f>SAMPLES_general!Y292</f>
        <v>0</v>
      </c>
      <c r="AB351" s="73"/>
      <c r="AD351" s="59"/>
      <c r="AE351" s="59"/>
      <c r="AF351" s="59"/>
      <c r="AG351" s="59"/>
      <c r="AH351" s="59"/>
      <c r="AI351" s="59"/>
      <c r="AJ351" s="59"/>
    </row>
    <row r="352">
      <c r="A352" s="1" t="s">
        <v>116</v>
      </c>
      <c r="B352" s="1">
        <f>SAMPLES_general!B293</f>
        <v>0</v>
      </c>
      <c r="C352" s="59"/>
      <c r="D352" s="59"/>
      <c r="E352" s="72"/>
      <c r="F352" s="72"/>
      <c r="G352" s="72"/>
      <c r="H352" s="72"/>
      <c r="I352" s="72"/>
      <c r="J352" s="59"/>
      <c r="K352" s="73"/>
      <c r="L352" s="78"/>
      <c r="M352" s="78"/>
      <c r="N352" s="78"/>
      <c r="P352" s="72"/>
      <c r="Q352" s="72"/>
      <c r="R352" s="72"/>
      <c r="S352" s="72"/>
      <c r="T352" s="1"/>
      <c r="U352" s="1"/>
      <c r="V352" s="1"/>
      <c r="W352" s="73"/>
      <c r="X352" s="73"/>
      <c r="Y352" s="73"/>
      <c r="Z352" s="59" t="str">
        <f>CONCATENATE("exp_",SAMPLES_general!Y293)</f>
        <v>exp_</v>
      </c>
      <c r="AA352" s="59">
        <f>SAMPLES_general!Y293</f>
        <v>0</v>
      </c>
      <c r="AB352" s="73"/>
      <c r="AD352" s="59"/>
      <c r="AE352" s="59"/>
      <c r="AF352" s="59"/>
      <c r="AG352" s="59"/>
      <c r="AH352" s="59"/>
      <c r="AI352" s="59"/>
      <c r="AJ352" s="59"/>
    </row>
    <row r="353">
      <c r="A353" s="1" t="s">
        <v>116</v>
      </c>
      <c r="B353" s="1">
        <f>SAMPLES_general!B294</f>
        <v>0</v>
      </c>
      <c r="C353" s="59"/>
      <c r="D353" s="59"/>
      <c r="E353" s="72"/>
      <c r="F353" s="72"/>
      <c r="G353" s="72"/>
      <c r="H353" s="72"/>
      <c r="I353" s="72"/>
      <c r="J353" s="59"/>
      <c r="K353" s="73"/>
      <c r="L353" s="78"/>
      <c r="M353" s="78"/>
      <c r="N353" s="78"/>
      <c r="P353" s="72"/>
      <c r="Q353" s="72"/>
      <c r="R353" s="72"/>
      <c r="S353" s="72"/>
      <c r="T353" s="1"/>
      <c r="U353" s="1"/>
      <c r="V353" s="1"/>
      <c r="W353" s="73"/>
      <c r="X353" s="73"/>
      <c r="Y353" s="73"/>
      <c r="Z353" s="59" t="str">
        <f>CONCATENATE("exp_",SAMPLES_general!Y294)</f>
        <v>exp_</v>
      </c>
      <c r="AA353" s="59">
        <f>SAMPLES_general!Y294</f>
        <v>0</v>
      </c>
      <c r="AB353" s="73"/>
      <c r="AD353" s="59"/>
      <c r="AE353" s="59"/>
      <c r="AF353" s="59"/>
      <c r="AG353" s="59"/>
      <c r="AH353" s="59"/>
      <c r="AI353" s="59"/>
      <c r="AJ353" s="59"/>
    </row>
    <row r="354">
      <c r="A354" s="1" t="s">
        <v>116</v>
      </c>
      <c r="B354" s="1">
        <f>SAMPLES_general!B295</f>
        <v>0</v>
      </c>
      <c r="C354" s="59"/>
      <c r="D354" s="59"/>
      <c r="E354" s="72"/>
      <c r="F354" s="72"/>
      <c r="G354" s="72"/>
      <c r="H354" s="72"/>
      <c r="I354" s="72"/>
      <c r="J354" s="59"/>
      <c r="K354" s="73"/>
      <c r="L354" s="78"/>
      <c r="M354" s="78"/>
      <c r="N354" s="78"/>
      <c r="P354" s="72"/>
      <c r="Q354" s="72"/>
      <c r="R354" s="72"/>
      <c r="S354" s="72"/>
      <c r="T354" s="1"/>
      <c r="U354" s="1"/>
      <c r="V354" s="1"/>
      <c r="W354" s="73"/>
      <c r="X354" s="73"/>
      <c r="Y354" s="73"/>
      <c r="Z354" s="59" t="str">
        <f>CONCATENATE("exp_",SAMPLES_general!Y295)</f>
        <v>exp_</v>
      </c>
      <c r="AA354" s="59">
        <f>SAMPLES_general!Y295</f>
        <v>0</v>
      </c>
      <c r="AB354" s="73"/>
      <c r="AD354" s="59"/>
      <c r="AE354" s="59"/>
      <c r="AF354" s="59"/>
      <c r="AG354" s="59"/>
      <c r="AH354" s="59"/>
      <c r="AI354" s="59"/>
      <c r="AJ354" s="59"/>
    </row>
    <row r="355">
      <c r="A355" s="1" t="s">
        <v>116</v>
      </c>
      <c r="B355" s="1">
        <f>SAMPLES_general!B296</f>
        <v>0</v>
      </c>
      <c r="C355" s="59"/>
      <c r="D355" s="59"/>
      <c r="E355" s="72"/>
      <c r="F355" s="72"/>
      <c r="G355" s="72"/>
      <c r="H355" s="72"/>
      <c r="I355" s="72"/>
      <c r="J355" s="59"/>
      <c r="K355" s="73"/>
      <c r="L355" s="78"/>
      <c r="M355" s="78"/>
      <c r="N355" s="78"/>
      <c r="P355" s="72"/>
      <c r="Q355" s="72"/>
      <c r="R355" s="72"/>
      <c r="S355" s="72"/>
      <c r="T355" s="1"/>
      <c r="U355" s="1"/>
      <c r="V355" s="1"/>
      <c r="W355" s="73"/>
      <c r="X355" s="73"/>
      <c r="Y355" s="73"/>
      <c r="Z355" s="59" t="str">
        <f>CONCATENATE("exp_",SAMPLES_general!Y296)</f>
        <v>exp_</v>
      </c>
      <c r="AA355" s="59">
        <f>SAMPLES_general!Y296</f>
        <v>0</v>
      </c>
      <c r="AB355" s="73"/>
      <c r="AD355" s="59"/>
      <c r="AE355" s="59"/>
      <c r="AF355" s="59"/>
      <c r="AG355" s="59"/>
      <c r="AH355" s="59"/>
      <c r="AI355" s="59"/>
      <c r="AJ355" s="59"/>
    </row>
    <row r="356">
      <c r="A356" s="1" t="s">
        <v>116</v>
      </c>
      <c r="B356" s="1">
        <f>SAMPLES_general!B297</f>
        <v>0</v>
      </c>
      <c r="C356" s="59"/>
      <c r="D356" s="59"/>
      <c r="E356" s="72"/>
      <c r="F356" s="72"/>
      <c r="G356" s="72"/>
      <c r="H356" s="72"/>
      <c r="I356" s="72"/>
      <c r="J356" s="59"/>
      <c r="K356" s="73"/>
      <c r="L356" s="78"/>
      <c r="M356" s="78"/>
      <c r="N356" s="78"/>
      <c r="P356" s="72"/>
      <c r="Q356" s="72"/>
      <c r="R356" s="72"/>
      <c r="S356" s="72"/>
      <c r="T356" s="1"/>
      <c r="U356" s="1"/>
      <c r="V356" s="1"/>
      <c r="W356" s="73"/>
      <c r="X356" s="73"/>
      <c r="Y356" s="73"/>
      <c r="Z356" s="59" t="str">
        <f>CONCATENATE("exp_",SAMPLES_general!Y297)</f>
        <v>exp_</v>
      </c>
      <c r="AA356" s="59">
        <f>SAMPLES_general!Y297</f>
        <v>0</v>
      </c>
      <c r="AB356" s="73"/>
      <c r="AD356" s="59"/>
      <c r="AE356" s="59"/>
      <c r="AF356" s="59"/>
      <c r="AG356" s="59"/>
      <c r="AH356" s="59"/>
      <c r="AI356" s="59"/>
      <c r="AJ356" s="59"/>
    </row>
    <row r="357">
      <c r="A357" s="1" t="s">
        <v>116</v>
      </c>
      <c r="B357" s="1">
        <f>SAMPLES_general!B298</f>
        <v>0</v>
      </c>
      <c r="C357" s="59"/>
      <c r="D357" s="59"/>
      <c r="E357" s="72"/>
      <c r="F357" s="72"/>
      <c r="G357" s="72"/>
      <c r="H357" s="72"/>
      <c r="I357" s="72"/>
      <c r="J357" s="59"/>
      <c r="K357" s="73"/>
      <c r="L357" s="78"/>
      <c r="M357" s="78"/>
      <c r="N357" s="78"/>
      <c r="P357" s="72"/>
      <c r="Q357" s="72"/>
      <c r="R357" s="72"/>
      <c r="S357" s="72"/>
      <c r="T357" s="1"/>
      <c r="U357" s="1"/>
      <c r="V357" s="1"/>
      <c r="W357" s="73"/>
      <c r="X357" s="73"/>
      <c r="Y357" s="73"/>
      <c r="Z357" s="59" t="str">
        <f>CONCATENATE("exp_",SAMPLES_general!Y298)</f>
        <v>exp_</v>
      </c>
      <c r="AA357" s="59">
        <f>SAMPLES_general!Y298</f>
        <v>0</v>
      </c>
      <c r="AB357" s="73"/>
      <c r="AD357" s="59"/>
      <c r="AE357" s="59"/>
      <c r="AF357" s="59"/>
      <c r="AG357" s="59"/>
      <c r="AH357" s="59"/>
      <c r="AI357" s="59"/>
      <c r="AJ357" s="59"/>
    </row>
    <row r="358">
      <c r="A358" s="1" t="s">
        <v>116</v>
      </c>
      <c r="B358" s="1">
        <f>SAMPLES_general!B299</f>
        <v>0</v>
      </c>
      <c r="C358" s="59"/>
      <c r="D358" s="59"/>
      <c r="E358" s="72"/>
      <c r="F358" s="72"/>
      <c r="G358" s="72"/>
      <c r="H358" s="72"/>
      <c r="I358" s="72"/>
      <c r="J358" s="59"/>
      <c r="K358" s="73"/>
      <c r="L358" s="78"/>
      <c r="M358" s="78"/>
      <c r="N358" s="78"/>
      <c r="P358" s="72"/>
      <c r="Q358" s="72"/>
      <c r="R358" s="72"/>
      <c r="S358" s="72"/>
      <c r="T358" s="1"/>
      <c r="U358" s="1"/>
      <c r="V358" s="1"/>
      <c r="W358" s="73"/>
      <c r="X358" s="73"/>
      <c r="Y358" s="73"/>
      <c r="Z358" s="59" t="str">
        <f>CONCATENATE("exp_",SAMPLES_general!Y299)</f>
        <v>exp_</v>
      </c>
      <c r="AA358" s="59">
        <f>SAMPLES_general!Y299</f>
        <v>0</v>
      </c>
      <c r="AB358" s="73"/>
      <c r="AD358" s="59"/>
      <c r="AE358" s="59"/>
      <c r="AF358" s="59"/>
      <c r="AG358" s="59"/>
      <c r="AH358" s="59"/>
      <c r="AI358" s="59"/>
      <c r="AJ358" s="59"/>
    </row>
    <row r="359">
      <c r="A359" s="1" t="s">
        <v>116</v>
      </c>
      <c r="B359" s="1">
        <f>SAMPLES_general!B300</f>
        <v>0</v>
      </c>
      <c r="C359" s="59"/>
      <c r="D359" s="59"/>
      <c r="E359" s="72"/>
      <c r="F359" s="72"/>
      <c r="G359" s="72"/>
      <c r="H359" s="72"/>
      <c r="I359" s="72"/>
      <c r="J359" s="59"/>
      <c r="K359" s="73"/>
      <c r="L359" s="78"/>
      <c r="M359" s="78"/>
      <c r="N359" s="78"/>
      <c r="P359" s="72"/>
      <c r="Q359" s="72"/>
      <c r="R359" s="72"/>
      <c r="S359" s="72"/>
      <c r="T359" s="1"/>
      <c r="U359" s="1"/>
      <c r="V359" s="1"/>
      <c r="W359" s="73"/>
      <c r="X359" s="73"/>
      <c r="Y359" s="73"/>
      <c r="Z359" s="59" t="str">
        <f>CONCATENATE("exp_",SAMPLES_general!Y300)</f>
        <v>exp_</v>
      </c>
      <c r="AA359" s="59">
        <f>SAMPLES_general!Y300</f>
        <v>0</v>
      </c>
      <c r="AB359" s="73"/>
      <c r="AD359" s="59"/>
      <c r="AE359" s="59"/>
      <c r="AF359" s="59"/>
      <c r="AG359" s="59"/>
      <c r="AH359" s="59"/>
      <c r="AI359" s="59"/>
      <c r="AJ359" s="59"/>
    </row>
    <row r="360">
      <c r="A360" s="1" t="s">
        <v>116</v>
      </c>
      <c r="B360" s="1">
        <f>SAMPLES_general!B301</f>
        <v>0</v>
      </c>
      <c r="C360" s="59"/>
      <c r="D360" s="59"/>
      <c r="E360" s="72"/>
      <c r="F360" s="72"/>
      <c r="G360" s="72"/>
      <c r="H360" s="72"/>
      <c r="I360" s="72"/>
      <c r="J360" s="59"/>
      <c r="K360" s="73"/>
      <c r="L360" s="78"/>
      <c r="M360" s="78"/>
      <c r="N360" s="78"/>
      <c r="P360" s="72"/>
      <c r="Q360" s="72"/>
      <c r="R360" s="72"/>
      <c r="S360" s="72"/>
      <c r="T360" s="1"/>
      <c r="U360" s="1"/>
      <c r="V360" s="1"/>
      <c r="W360" s="73"/>
      <c r="X360" s="73"/>
      <c r="Y360" s="73"/>
      <c r="Z360" s="59" t="str">
        <f>CONCATENATE("exp_",SAMPLES_general!Y301)</f>
        <v>exp_</v>
      </c>
      <c r="AA360" s="59">
        <f>SAMPLES_general!Y301</f>
        <v>0</v>
      </c>
      <c r="AB360" s="73"/>
      <c r="AD360" s="59"/>
      <c r="AE360" s="59"/>
      <c r="AF360" s="59"/>
      <c r="AG360" s="59"/>
      <c r="AH360" s="59"/>
      <c r="AI360" s="59"/>
      <c r="AJ360" s="59"/>
    </row>
    <row r="361">
      <c r="A361" s="1" t="s">
        <v>116</v>
      </c>
      <c r="B361" s="1">
        <f>SAMPLES_general!B302</f>
        <v>0</v>
      </c>
      <c r="C361" s="59"/>
      <c r="D361" s="59"/>
      <c r="E361" s="72"/>
      <c r="F361" s="72"/>
      <c r="G361" s="72"/>
      <c r="H361" s="72"/>
      <c r="I361" s="72"/>
      <c r="J361" s="59"/>
      <c r="K361" s="73"/>
      <c r="L361" s="78"/>
      <c r="M361" s="78"/>
      <c r="N361" s="78"/>
      <c r="P361" s="72"/>
      <c r="Q361" s="72"/>
      <c r="R361" s="72"/>
      <c r="S361" s="72"/>
      <c r="T361" s="1"/>
      <c r="U361" s="1"/>
      <c r="V361" s="1"/>
      <c r="W361" s="73"/>
      <c r="X361" s="73"/>
      <c r="Y361" s="73"/>
      <c r="Z361" s="59" t="str">
        <f>CONCATENATE("exp_",SAMPLES_general!Y302)</f>
        <v>exp_</v>
      </c>
      <c r="AA361" s="59">
        <f>SAMPLES_general!Y302</f>
        <v>0</v>
      </c>
      <c r="AB361" s="73"/>
      <c r="AD361" s="59"/>
      <c r="AE361" s="59"/>
      <c r="AF361" s="59"/>
      <c r="AG361" s="59"/>
      <c r="AH361" s="59"/>
      <c r="AI361" s="59"/>
      <c r="AJ361" s="59"/>
    </row>
    <row r="362">
      <c r="A362" s="1" t="s">
        <v>116</v>
      </c>
      <c r="B362" s="1">
        <f>SAMPLES_general!B303</f>
        <v>0</v>
      </c>
      <c r="C362" s="59"/>
      <c r="D362" s="59"/>
      <c r="E362" s="72"/>
      <c r="F362" s="72"/>
      <c r="G362" s="72"/>
      <c r="H362" s="72"/>
      <c r="I362" s="72"/>
      <c r="J362" s="59"/>
      <c r="K362" s="73"/>
      <c r="L362" s="78"/>
      <c r="M362" s="78"/>
      <c r="N362" s="78"/>
      <c r="P362" s="72"/>
      <c r="Q362" s="72"/>
      <c r="R362" s="72"/>
      <c r="S362" s="72"/>
      <c r="T362" s="1"/>
      <c r="U362" s="1"/>
      <c r="V362" s="1"/>
      <c r="W362" s="73"/>
      <c r="X362" s="73"/>
      <c r="Y362" s="73"/>
      <c r="Z362" s="59" t="str">
        <f>CONCATENATE("exp_",SAMPLES_general!Y303)</f>
        <v>exp_</v>
      </c>
      <c r="AA362" s="59">
        <f>SAMPLES_general!Y303</f>
        <v>0</v>
      </c>
      <c r="AB362" s="73"/>
      <c r="AD362" s="59"/>
      <c r="AE362" s="59"/>
      <c r="AF362" s="59"/>
      <c r="AG362" s="59"/>
      <c r="AH362" s="59"/>
      <c r="AI362" s="59"/>
      <c r="AJ362" s="59"/>
    </row>
    <row r="363">
      <c r="A363" s="1" t="s">
        <v>116</v>
      </c>
      <c r="B363" s="1">
        <f>SAMPLES_general!B304</f>
        <v>0</v>
      </c>
      <c r="C363" s="59"/>
      <c r="D363" s="59"/>
      <c r="E363" s="72"/>
      <c r="F363" s="72"/>
      <c r="G363" s="72"/>
      <c r="H363" s="72"/>
      <c r="I363" s="72"/>
      <c r="J363" s="59"/>
      <c r="K363" s="73"/>
      <c r="L363" s="78"/>
      <c r="M363" s="78"/>
      <c r="N363" s="78"/>
      <c r="P363" s="72"/>
      <c r="Q363" s="72"/>
      <c r="R363" s="72"/>
      <c r="S363" s="72"/>
      <c r="T363" s="1"/>
      <c r="U363" s="1"/>
      <c r="V363" s="1"/>
      <c r="W363" s="73"/>
      <c r="X363" s="73"/>
      <c r="Y363" s="73"/>
      <c r="Z363" s="59" t="str">
        <f>CONCATENATE("exp_",SAMPLES_general!Y304)</f>
        <v>exp_</v>
      </c>
      <c r="AA363" s="59">
        <f>SAMPLES_general!Y304</f>
        <v>0</v>
      </c>
      <c r="AB363" s="73"/>
      <c r="AD363" s="59"/>
      <c r="AE363" s="59"/>
      <c r="AF363" s="59"/>
      <c r="AG363" s="59"/>
      <c r="AH363" s="59"/>
      <c r="AI363" s="59"/>
      <c r="AJ363" s="59"/>
    </row>
    <row r="364">
      <c r="A364" s="1" t="s">
        <v>116</v>
      </c>
      <c r="B364" s="1">
        <f>SAMPLES_general!B305</f>
        <v>0</v>
      </c>
      <c r="C364" s="59"/>
      <c r="D364" s="59"/>
      <c r="E364" s="72"/>
      <c r="F364" s="72"/>
      <c r="G364" s="72"/>
      <c r="H364" s="72"/>
      <c r="I364" s="72"/>
      <c r="J364" s="59"/>
      <c r="K364" s="73"/>
      <c r="L364" s="78"/>
      <c r="M364" s="78"/>
      <c r="N364" s="78"/>
      <c r="P364" s="72"/>
      <c r="Q364" s="72"/>
      <c r="R364" s="72"/>
      <c r="S364" s="72"/>
      <c r="T364" s="1"/>
      <c r="U364" s="1"/>
      <c r="V364" s="1"/>
      <c r="W364" s="73"/>
      <c r="X364" s="73"/>
      <c r="Y364" s="73"/>
      <c r="Z364" s="59" t="str">
        <f>CONCATENATE("exp_",SAMPLES_general!Y305)</f>
        <v>exp_</v>
      </c>
      <c r="AA364" s="59">
        <f>SAMPLES_general!Y305</f>
        <v>0</v>
      </c>
      <c r="AB364" s="73"/>
      <c r="AD364" s="59"/>
      <c r="AE364" s="59"/>
      <c r="AF364" s="59"/>
      <c r="AG364" s="59"/>
      <c r="AH364" s="59"/>
      <c r="AI364" s="59"/>
      <c r="AJ364" s="59"/>
    </row>
    <row r="365">
      <c r="A365" s="1" t="s">
        <v>116</v>
      </c>
      <c r="B365" s="1">
        <f>SAMPLES_general!B306</f>
        <v>0</v>
      </c>
      <c r="C365" s="59"/>
      <c r="D365" s="59"/>
      <c r="E365" s="72"/>
      <c r="F365" s="72"/>
      <c r="G365" s="72"/>
      <c r="H365" s="72"/>
      <c r="I365" s="72"/>
      <c r="J365" s="59"/>
      <c r="K365" s="73"/>
      <c r="L365" s="78"/>
      <c r="M365" s="78"/>
      <c r="N365" s="78"/>
      <c r="P365" s="72"/>
      <c r="Q365" s="72"/>
      <c r="R365" s="72"/>
      <c r="S365" s="72"/>
      <c r="T365" s="1"/>
      <c r="U365" s="1"/>
      <c r="V365" s="1"/>
      <c r="W365" s="73"/>
      <c r="X365" s="73"/>
      <c r="Y365" s="73"/>
      <c r="Z365" s="59" t="str">
        <f>CONCATENATE("exp_",SAMPLES_general!Y306)</f>
        <v>exp_</v>
      </c>
      <c r="AA365" s="59">
        <f>SAMPLES_general!Y306</f>
        <v>0</v>
      </c>
      <c r="AB365" s="73"/>
      <c r="AD365" s="59"/>
      <c r="AE365" s="59"/>
      <c r="AF365" s="59"/>
      <c r="AG365" s="59"/>
      <c r="AH365" s="59"/>
      <c r="AI365" s="59"/>
      <c r="AJ365" s="59"/>
    </row>
    <row r="366">
      <c r="A366" s="1" t="s">
        <v>116</v>
      </c>
      <c r="B366" s="1">
        <f>SAMPLES_general!B307</f>
        <v>0</v>
      </c>
      <c r="C366" s="59"/>
      <c r="D366" s="59"/>
      <c r="E366" s="72"/>
      <c r="F366" s="72"/>
      <c r="G366" s="72"/>
      <c r="H366" s="72"/>
      <c r="I366" s="72"/>
      <c r="J366" s="59"/>
      <c r="K366" s="73"/>
      <c r="L366" s="78"/>
      <c r="M366" s="78"/>
      <c r="N366" s="78"/>
      <c r="P366" s="72"/>
      <c r="Q366" s="72"/>
      <c r="R366" s="72"/>
      <c r="S366" s="72"/>
      <c r="T366" s="1"/>
      <c r="U366" s="1"/>
      <c r="V366" s="1"/>
      <c r="W366" s="73"/>
      <c r="X366" s="73"/>
      <c r="Y366" s="73"/>
      <c r="Z366" s="59" t="str">
        <f>CONCATENATE("exp_",SAMPLES_general!Y307)</f>
        <v>exp_</v>
      </c>
      <c r="AA366" s="59">
        <f>SAMPLES_general!Y307</f>
        <v>0</v>
      </c>
      <c r="AB366" s="73"/>
      <c r="AD366" s="59"/>
      <c r="AE366" s="59"/>
      <c r="AF366" s="59"/>
      <c r="AG366" s="59"/>
      <c r="AH366" s="59"/>
      <c r="AI366" s="59"/>
      <c r="AJ366" s="59"/>
    </row>
    <row r="367">
      <c r="A367" s="1" t="s">
        <v>116</v>
      </c>
      <c r="B367" s="1">
        <f>SAMPLES_general!B308</f>
        <v>0</v>
      </c>
      <c r="C367" s="59"/>
      <c r="D367" s="59"/>
      <c r="E367" s="72"/>
      <c r="F367" s="72"/>
      <c r="G367" s="72"/>
      <c r="H367" s="72"/>
      <c r="I367" s="72"/>
      <c r="J367" s="59"/>
      <c r="K367" s="73"/>
      <c r="L367" s="78"/>
      <c r="M367" s="78"/>
      <c r="N367" s="78"/>
      <c r="P367" s="72"/>
      <c r="Q367" s="72"/>
      <c r="R367" s="72"/>
      <c r="S367" s="72"/>
      <c r="T367" s="1"/>
      <c r="U367" s="1"/>
      <c r="V367" s="1"/>
      <c r="W367" s="73"/>
      <c r="X367" s="73"/>
      <c r="Y367" s="73"/>
      <c r="Z367" s="59" t="str">
        <f>CONCATENATE("exp_",SAMPLES_general!Y308)</f>
        <v>exp_</v>
      </c>
      <c r="AA367" s="59">
        <f>SAMPLES_general!Y308</f>
        <v>0</v>
      </c>
      <c r="AB367" s="73"/>
      <c r="AD367" s="59"/>
      <c r="AE367" s="59"/>
      <c r="AF367" s="59"/>
      <c r="AG367" s="59"/>
      <c r="AH367" s="59"/>
      <c r="AI367" s="59"/>
      <c r="AJ367" s="59"/>
    </row>
    <row r="368">
      <c r="A368" s="1" t="s">
        <v>116</v>
      </c>
      <c r="B368" s="1">
        <f>SAMPLES_general!B309</f>
        <v>0</v>
      </c>
      <c r="C368" s="59"/>
      <c r="D368" s="59"/>
      <c r="E368" s="72"/>
      <c r="F368" s="72"/>
      <c r="G368" s="72"/>
      <c r="H368" s="72"/>
      <c r="I368" s="72"/>
      <c r="J368" s="59"/>
      <c r="K368" s="73"/>
      <c r="L368" s="78"/>
      <c r="M368" s="78"/>
      <c r="N368" s="78"/>
      <c r="P368" s="72"/>
      <c r="Q368" s="72"/>
      <c r="R368" s="72"/>
      <c r="S368" s="72"/>
      <c r="T368" s="1"/>
      <c r="U368" s="1"/>
      <c r="V368" s="1"/>
      <c r="W368" s="73"/>
      <c r="X368" s="73"/>
      <c r="Y368" s="73"/>
      <c r="Z368" s="59" t="str">
        <f>CONCATENATE("exp_",SAMPLES_general!Y309)</f>
        <v>exp_</v>
      </c>
      <c r="AA368" s="59">
        <f>SAMPLES_general!Y309</f>
        <v>0</v>
      </c>
      <c r="AB368" s="73"/>
      <c r="AD368" s="59"/>
      <c r="AE368" s="59"/>
      <c r="AF368" s="59"/>
      <c r="AG368" s="59"/>
      <c r="AH368" s="59"/>
      <c r="AI368" s="59"/>
      <c r="AJ368" s="59"/>
    </row>
    <row r="369">
      <c r="A369" s="1" t="s">
        <v>116</v>
      </c>
      <c r="B369" s="1">
        <f>SAMPLES_general!B310</f>
        <v>0</v>
      </c>
      <c r="C369" s="59"/>
      <c r="D369" s="59"/>
      <c r="E369" s="72"/>
      <c r="F369" s="72"/>
      <c r="G369" s="72"/>
      <c r="H369" s="72"/>
      <c r="I369" s="72"/>
      <c r="J369" s="59"/>
      <c r="K369" s="73"/>
      <c r="L369" s="78"/>
      <c r="M369" s="78"/>
      <c r="N369" s="78"/>
      <c r="P369" s="72"/>
      <c r="Q369" s="72"/>
      <c r="R369" s="72"/>
      <c r="S369" s="72"/>
      <c r="T369" s="1"/>
      <c r="U369" s="1"/>
      <c r="V369" s="1"/>
      <c r="W369" s="73"/>
      <c r="X369" s="73"/>
      <c r="Y369" s="73"/>
      <c r="Z369" s="59" t="str">
        <f>CONCATENATE("exp_",SAMPLES_general!Y310)</f>
        <v>exp_</v>
      </c>
      <c r="AA369" s="59">
        <f>SAMPLES_general!Y310</f>
        <v>0</v>
      </c>
      <c r="AB369" s="73"/>
      <c r="AD369" s="59"/>
      <c r="AE369" s="59"/>
      <c r="AF369" s="59"/>
      <c r="AG369" s="59"/>
      <c r="AH369" s="59"/>
      <c r="AI369" s="59"/>
      <c r="AJ369" s="59"/>
    </row>
    <row r="370">
      <c r="A370" s="1" t="s">
        <v>116</v>
      </c>
      <c r="B370" s="1">
        <f>SAMPLES_general!B311</f>
        <v>0</v>
      </c>
      <c r="C370" s="59"/>
      <c r="D370" s="59"/>
      <c r="E370" s="72"/>
      <c r="F370" s="72"/>
      <c r="G370" s="72"/>
      <c r="H370" s="72"/>
      <c r="I370" s="72"/>
      <c r="J370" s="59"/>
      <c r="K370" s="73"/>
      <c r="L370" s="78"/>
      <c r="M370" s="78"/>
      <c r="N370" s="78"/>
      <c r="P370" s="72"/>
      <c r="Q370" s="72"/>
      <c r="R370" s="72"/>
      <c r="S370" s="72"/>
      <c r="T370" s="1"/>
      <c r="U370" s="1"/>
      <c r="V370" s="1"/>
      <c r="W370" s="73"/>
      <c r="X370" s="73"/>
      <c r="Y370" s="73"/>
      <c r="Z370" s="59" t="str">
        <f>CONCATENATE("exp_",SAMPLES_general!Y311)</f>
        <v>exp_</v>
      </c>
      <c r="AA370" s="59">
        <f>SAMPLES_general!Y311</f>
        <v>0</v>
      </c>
      <c r="AB370" s="73"/>
      <c r="AD370" s="59"/>
      <c r="AE370" s="59"/>
      <c r="AF370" s="59"/>
      <c r="AG370" s="59"/>
      <c r="AH370" s="59"/>
      <c r="AI370" s="59"/>
      <c r="AJ370" s="59"/>
    </row>
    <row r="371">
      <c r="A371" s="1" t="s">
        <v>116</v>
      </c>
      <c r="B371" s="1">
        <f>SAMPLES_general!B312</f>
        <v>0</v>
      </c>
      <c r="C371" s="59"/>
      <c r="D371" s="59"/>
      <c r="E371" s="72"/>
      <c r="F371" s="72"/>
      <c r="G371" s="72"/>
      <c r="H371" s="72"/>
      <c r="I371" s="72"/>
      <c r="J371" s="59"/>
      <c r="K371" s="73"/>
      <c r="L371" s="78"/>
      <c r="M371" s="78"/>
      <c r="N371" s="78"/>
      <c r="P371" s="72"/>
      <c r="Q371" s="72"/>
      <c r="R371" s="72"/>
      <c r="S371" s="72"/>
      <c r="T371" s="1"/>
      <c r="U371" s="1"/>
      <c r="V371" s="1"/>
      <c r="W371" s="73"/>
      <c r="X371" s="73"/>
      <c r="Y371" s="73"/>
      <c r="Z371" s="59" t="str">
        <f>CONCATENATE("exp_",SAMPLES_general!Y312)</f>
        <v>exp_</v>
      </c>
      <c r="AA371" s="59">
        <f>SAMPLES_general!Y312</f>
        <v>0</v>
      </c>
      <c r="AB371" s="73"/>
      <c r="AD371" s="59"/>
      <c r="AE371" s="59"/>
      <c r="AF371" s="59"/>
      <c r="AG371" s="59"/>
      <c r="AH371" s="59"/>
      <c r="AI371" s="59"/>
      <c r="AJ371" s="59"/>
    </row>
    <row r="372">
      <c r="A372" s="1" t="s">
        <v>116</v>
      </c>
      <c r="B372" s="1">
        <f>SAMPLES_general!B313</f>
        <v>0</v>
      </c>
      <c r="C372" s="59"/>
      <c r="D372" s="59"/>
      <c r="E372" s="72"/>
      <c r="F372" s="72"/>
      <c r="G372" s="72"/>
      <c r="H372" s="72"/>
      <c r="I372" s="72"/>
      <c r="J372" s="59"/>
      <c r="K372" s="73"/>
      <c r="L372" s="78"/>
      <c r="M372" s="78"/>
      <c r="N372" s="78"/>
      <c r="P372" s="72"/>
      <c r="Q372" s="72"/>
      <c r="R372" s="72"/>
      <c r="S372" s="72"/>
      <c r="T372" s="1"/>
      <c r="U372" s="1"/>
      <c r="V372" s="1"/>
      <c r="W372" s="73"/>
      <c r="X372" s="73"/>
      <c r="Y372" s="73"/>
      <c r="Z372" s="59" t="str">
        <f>CONCATENATE("exp_",SAMPLES_general!Y313)</f>
        <v>exp_</v>
      </c>
      <c r="AA372" s="59">
        <f>SAMPLES_general!Y313</f>
        <v>0</v>
      </c>
      <c r="AB372" s="73"/>
      <c r="AD372" s="59"/>
      <c r="AE372" s="59"/>
      <c r="AF372" s="59"/>
      <c r="AG372" s="59"/>
      <c r="AH372" s="59"/>
      <c r="AI372" s="59"/>
      <c r="AJ372" s="59"/>
    </row>
    <row r="373">
      <c r="A373" s="1" t="s">
        <v>116</v>
      </c>
      <c r="B373" s="1">
        <f>SAMPLES_general!B314</f>
        <v>0</v>
      </c>
      <c r="C373" s="59"/>
      <c r="D373" s="59"/>
      <c r="E373" s="72"/>
      <c r="F373" s="72"/>
      <c r="G373" s="72"/>
      <c r="H373" s="72"/>
      <c r="I373" s="72"/>
      <c r="J373" s="59"/>
      <c r="K373" s="73"/>
      <c r="L373" s="78"/>
      <c r="M373" s="78"/>
      <c r="N373" s="78"/>
      <c r="P373" s="72"/>
      <c r="Q373" s="72"/>
      <c r="R373" s="72"/>
      <c r="S373" s="72"/>
      <c r="T373" s="1"/>
      <c r="U373" s="1"/>
      <c r="V373" s="1"/>
      <c r="W373" s="73"/>
      <c r="X373" s="73"/>
      <c r="Y373" s="73"/>
      <c r="Z373" s="59" t="str">
        <f>CONCATENATE("exp_",SAMPLES_general!Y314)</f>
        <v>exp_</v>
      </c>
      <c r="AA373" s="59">
        <f>SAMPLES_general!Y314</f>
        <v>0</v>
      </c>
      <c r="AB373" s="73"/>
      <c r="AD373" s="59"/>
      <c r="AE373" s="59"/>
      <c r="AF373" s="59"/>
      <c r="AG373" s="59"/>
      <c r="AH373" s="59"/>
      <c r="AI373" s="59"/>
      <c r="AJ373" s="59"/>
    </row>
    <row r="374">
      <c r="A374" s="1" t="s">
        <v>116</v>
      </c>
      <c r="B374" s="1">
        <f>SAMPLES_general!B315</f>
        <v>0</v>
      </c>
      <c r="C374" s="59"/>
      <c r="D374" s="59"/>
      <c r="E374" s="72"/>
      <c r="F374" s="72"/>
      <c r="G374" s="72"/>
      <c r="H374" s="72"/>
      <c r="I374" s="72"/>
      <c r="J374" s="59"/>
      <c r="K374" s="73"/>
      <c r="L374" s="78"/>
      <c r="M374" s="78"/>
      <c r="N374" s="78"/>
      <c r="P374" s="72"/>
      <c r="Q374" s="72"/>
      <c r="R374" s="72"/>
      <c r="S374" s="72"/>
      <c r="T374" s="1"/>
      <c r="U374" s="1"/>
      <c r="V374" s="1"/>
      <c r="W374" s="73"/>
      <c r="X374" s="73"/>
      <c r="Y374" s="73"/>
      <c r="Z374" s="59" t="str">
        <f>CONCATENATE("exp_",SAMPLES_general!Y315)</f>
        <v>exp_</v>
      </c>
      <c r="AA374" s="59">
        <f>SAMPLES_general!Y315</f>
        <v>0</v>
      </c>
      <c r="AB374" s="73"/>
      <c r="AD374" s="59"/>
      <c r="AE374" s="59"/>
      <c r="AF374" s="59"/>
      <c r="AG374" s="59"/>
      <c r="AH374" s="59"/>
      <c r="AI374" s="59"/>
      <c r="AJ374" s="59"/>
    </row>
    <row r="375">
      <c r="A375" s="1" t="s">
        <v>116</v>
      </c>
      <c r="B375" s="1">
        <f>SAMPLES_general!B316</f>
        <v>0</v>
      </c>
      <c r="C375" s="59"/>
      <c r="D375" s="59"/>
      <c r="E375" s="72"/>
      <c r="F375" s="72"/>
      <c r="G375" s="72"/>
      <c r="H375" s="72"/>
      <c r="I375" s="72"/>
      <c r="J375" s="59"/>
      <c r="K375" s="73"/>
      <c r="L375" s="78"/>
      <c r="M375" s="78"/>
      <c r="N375" s="78"/>
      <c r="P375" s="72"/>
      <c r="Q375" s="72"/>
      <c r="R375" s="72"/>
      <c r="S375" s="72"/>
      <c r="T375" s="1"/>
      <c r="U375" s="1"/>
      <c r="V375" s="1"/>
      <c r="W375" s="73"/>
      <c r="X375" s="73"/>
      <c r="Y375" s="73"/>
      <c r="Z375" s="59" t="str">
        <f>CONCATENATE("exp_",SAMPLES_general!Y316)</f>
        <v>exp_</v>
      </c>
      <c r="AA375" s="59">
        <f>SAMPLES_general!Y316</f>
        <v>0</v>
      </c>
      <c r="AB375" s="73"/>
      <c r="AD375" s="59"/>
      <c r="AE375" s="59"/>
      <c r="AF375" s="59"/>
      <c r="AG375" s="59"/>
      <c r="AH375" s="59"/>
      <c r="AI375" s="59"/>
      <c r="AJ375" s="59"/>
    </row>
    <row r="376">
      <c r="A376" s="1" t="s">
        <v>116</v>
      </c>
      <c r="B376" s="1">
        <f>SAMPLES_general!B317</f>
        <v>0</v>
      </c>
      <c r="C376" s="59"/>
      <c r="D376" s="59"/>
      <c r="E376" s="72"/>
      <c r="F376" s="72"/>
      <c r="G376" s="72"/>
      <c r="H376" s="72"/>
      <c r="I376" s="72"/>
      <c r="J376" s="59"/>
      <c r="K376" s="73"/>
      <c r="L376" s="78"/>
      <c r="M376" s="78"/>
      <c r="N376" s="78"/>
      <c r="P376" s="72"/>
      <c r="Q376" s="72"/>
      <c r="R376" s="72"/>
      <c r="S376" s="72"/>
      <c r="T376" s="1"/>
      <c r="U376" s="1"/>
      <c r="V376" s="1"/>
      <c r="W376" s="73"/>
      <c r="X376" s="73"/>
      <c r="Y376" s="73"/>
      <c r="Z376" s="59" t="str">
        <f>CONCATENATE("exp_",SAMPLES_general!Y317)</f>
        <v>exp_</v>
      </c>
      <c r="AA376" s="59">
        <f>SAMPLES_general!Y317</f>
        <v>0</v>
      </c>
      <c r="AB376" s="73"/>
      <c r="AD376" s="59"/>
      <c r="AE376" s="59"/>
      <c r="AF376" s="59"/>
      <c r="AG376" s="59"/>
      <c r="AH376" s="59"/>
      <c r="AI376" s="59"/>
      <c r="AJ376" s="59"/>
    </row>
    <row r="377">
      <c r="A377" s="1" t="s">
        <v>116</v>
      </c>
      <c r="B377" s="1">
        <f>SAMPLES_general!B318</f>
        <v>0</v>
      </c>
      <c r="C377" s="59"/>
      <c r="D377" s="59"/>
      <c r="E377" s="72"/>
      <c r="F377" s="72"/>
      <c r="G377" s="72"/>
      <c r="H377" s="72"/>
      <c r="I377" s="72"/>
      <c r="J377" s="59"/>
      <c r="K377" s="73"/>
      <c r="L377" s="78"/>
      <c r="M377" s="78"/>
      <c r="N377" s="78"/>
      <c r="P377" s="72"/>
      <c r="Q377" s="72"/>
      <c r="R377" s="72"/>
      <c r="S377" s="72"/>
      <c r="T377" s="1"/>
      <c r="U377" s="1"/>
      <c r="V377" s="1"/>
      <c r="W377" s="73"/>
      <c r="X377" s="73"/>
      <c r="Y377" s="73"/>
      <c r="Z377" s="59" t="str">
        <f>CONCATENATE("exp_",SAMPLES_general!Y318)</f>
        <v>exp_</v>
      </c>
      <c r="AA377" s="59">
        <f>SAMPLES_general!Y318</f>
        <v>0</v>
      </c>
      <c r="AB377" s="73"/>
      <c r="AD377" s="59"/>
      <c r="AE377" s="59"/>
      <c r="AF377" s="59"/>
      <c r="AG377" s="59"/>
      <c r="AH377" s="59"/>
      <c r="AI377" s="59"/>
      <c r="AJ377" s="59"/>
    </row>
    <row r="378">
      <c r="A378" s="1" t="s">
        <v>116</v>
      </c>
      <c r="B378" s="1">
        <f>SAMPLES_general!B319</f>
        <v>0</v>
      </c>
      <c r="C378" s="59"/>
      <c r="D378" s="59"/>
      <c r="E378" s="72"/>
      <c r="F378" s="72"/>
      <c r="G378" s="72"/>
      <c r="H378" s="72"/>
      <c r="I378" s="72"/>
      <c r="J378" s="59"/>
      <c r="K378" s="73"/>
      <c r="L378" s="78"/>
      <c r="M378" s="78"/>
      <c r="N378" s="78"/>
      <c r="P378" s="72"/>
      <c r="Q378" s="72"/>
      <c r="R378" s="72"/>
      <c r="S378" s="72"/>
      <c r="T378" s="1"/>
      <c r="U378" s="1"/>
      <c r="V378" s="1"/>
      <c r="W378" s="73"/>
      <c r="X378" s="73"/>
      <c r="Y378" s="73"/>
      <c r="Z378" s="59" t="str">
        <f>CONCATENATE("exp_",SAMPLES_general!Y319)</f>
        <v>exp_</v>
      </c>
      <c r="AA378" s="59">
        <f>SAMPLES_general!Y319</f>
        <v>0</v>
      </c>
      <c r="AB378" s="73"/>
      <c r="AD378" s="59"/>
      <c r="AE378" s="59"/>
      <c r="AF378" s="59"/>
      <c r="AG378" s="59"/>
      <c r="AH378" s="59"/>
      <c r="AI378" s="59"/>
      <c r="AJ378" s="59"/>
    </row>
    <row r="379">
      <c r="A379" s="1" t="s">
        <v>116</v>
      </c>
      <c r="B379" s="1">
        <f>SAMPLES_general!B320</f>
        <v>0</v>
      </c>
      <c r="C379" s="59"/>
      <c r="D379" s="59"/>
      <c r="E379" s="72"/>
      <c r="F379" s="72"/>
      <c r="G379" s="72"/>
      <c r="H379" s="72"/>
      <c r="I379" s="72"/>
      <c r="J379" s="59"/>
      <c r="K379" s="73"/>
      <c r="L379" s="78"/>
      <c r="M379" s="78"/>
      <c r="N379" s="78"/>
      <c r="P379" s="72"/>
      <c r="Q379" s="72"/>
      <c r="R379" s="72"/>
      <c r="S379" s="72"/>
      <c r="T379" s="1"/>
      <c r="U379" s="1"/>
      <c r="V379" s="1"/>
      <c r="W379" s="73"/>
      <c r="X379" s="73"/>
      <c r="Y379" s="73"/>
      <c r="Z379" s="59" t="str">
        <f>CONCATENATE("exp_",SAMPLES_general!Y320)</f>
        <v>exp_</v>
      </c>
      <c r="AA379" s="59">
        <f>SAMPLES_general!Y320</f>
        <v>0</v>
      </c>
      <c r="AB379" s="73"/>
      <c r="AD379" s="59"/>
      <c r="AE379" s="59"/>
      <c r="AF379" s="59"/>
      <c r="AG379" s="59"/>
      <c r="AH379" s="59"/>
      <c r="AI379" s="59"/>
      <c r="AJ379" s="59"/>
    </row>
    <row r="380">
      <c r="A380" s="1" t="s">
        <v>116</v>
      </c>
      <c r="B380" s="1">
        <f>SAMPLES_general!B321</f>
        <v>0</v>
      </c>
      <c r="C380" s="59"/>
      <c r="D380" s="59"/>
      <c r="E380" s="72"/>
      <c r="F380" s="72"/>
      <c r="G380" s="72"/>
      <c r="H380" s="72"/>
      <c r="I380" s="72"/>
      <c r="J380" s="59"/>
      <c r="K380" s="73"/>
      <c r="L380" s="78"/>
      <c r="M380" s="78"/>
      <c r="N380" s="78"/>
      <c r="P380" s="72"/>
      <c r="Q380" s="72"/>
      <c r="R380" s="72"/>
      <c r="S380" s="72"/>
      <c r="T380" s="1"/>
      <c r="U380" s="1"/>
      <c r="V380" s="1"/>
      <c r="W380" s="73"/>
      <c r="X380" s="73"/>
      <c r="Y380" s="73"/>
      <c r="Z380" s="59" t="str">
        <f>CONCATENATE("exp_",SAMPLES_general!Y321)</f>
        <v>exp_</v>
      </c>
      <c r="AA380" s="59">
        <f>SAMPLES_general!Y321</f>
        <v>0</v>
      </c>
      <c r="AB380" s="73"/>
      <c r="AD380" s="59"/>
      <c r="AE380" s="59"/>
      <c r="AF380" s="59"/>
      <c r="AG380" s="59"/>
      <c r="AH380" s="59"/>
      <c r="AI380" s="59"/>
      <c r="AJ380" s="59"/>
    </row>
    <row r="381">
      <c r="A381" s="1" t="s">
        <v>116</v>
      </c>
      <c r="B381" s="1">
        <f>SAMPLES_general!B322</f>
        <v>0</v>
      </c>
      <c r="C381" s="59"/>
      <c r="D381" s="59"/>
      <c r="E381" s="72"/>
      <c r="F381" s="72"/>
      <c r="G381" s="72"/>
      <c r="H381" s="72"/>
      <c r="I381" s="72"/>
      <c r="J381" s="59"/>
      <c r="K381" s="73"/>
      <c r="L381" s="78"/>
      <c r="M381" s="78"/>
      <c r="N381" s="78"/>
      <c r="P381" s="72"/>
      <c r="Q381" s="72"/>
      <c r="R381" s="72"/>
      <c r="S381" s="72"/>
      <c r="T381" s="1"/>
      <c r="U381" s="1"/>
      <c r="V381" s="1"/>
      <c r="W381" s="73"/>
      <c r="X381" s="73"/>
      <c r="Y381" s="73"/>
      <c r="Z381" s="59" t="str">
        <f>CONCATENATE("exp_",SAMPLES_general!Y322)</f>
        <v>exp_</v>
      </c>
      <c r="AA381" s="59">
        <f>SAMPLES_general!Y322</f>
        <v>0</v>
      </c>
      <c r="AB381" s="73"/>
      <c r="AD381" s="59"/>
      <c r="AE381" s="59"/>
      <c r="AF381" s="59"/>
      <c r="AG381" s="59"/>
      <c r="AH381" s="59"/>
      <c r="AI381" s="59"/>
      <c r="AJ381" s="59"/>
    </row>
    <row r="382">
      <c r="A382" s="1" t="s">
        <v>116</v>
      </c>
      <c r="B382" s="1">
        <f>SAMPLES_general!B323</f>
        <v>0</v>
      </c>
      <c r="C382" s="59"/>
      <c r="D382" s="59"/>
      <c r="E382" s="72"/>
      <c r="F382" s="72"/>
      <c r="G382" s="72"/>
      <c r="H382" s="72"/>
      <c r="I382" s="72"/>
      <c r="J382" s="59"/>
      <c r="K382" s="73"/>
      <c r="L382" s="78"/>
      <c r="M382" s="78"/>
      <c r="N382" s="78"/>
      <c r="P382" s="72"/>
      <c r="Q382" s="72"/>
      <c r="R382" s="72"/>
      <c r="S382" s="72"/>
      <c r="T382" s="1"/>
      <c r="U382" s="1"/>
      <c r="V382" s="1"/>
      <c r="W382" s="73"/>
      <c r="X382" s="73"/>
      <c r="Y382" s="73"/>
      <c r="Z382" s="59" t="str">
        <f>CONCATENATE("exp_",SAMPLES_general!Y323)</f>
        <v>exp_</v>
      </c>
      <c r="AA382" s="59">
        <f>SAMPLES_general!Y323</f>
        <v>0</v>
      </c>
      <c r="AB382" s="73"/>
      <c r="AD382" s="59"/>
      <c r="AE382" s="59"/>
      <c r="AF382" s="59"/>
      <c r="AG382" s="59"/>
      <c r="AH382" s="59"/>
      <c r="AI382" s="59"/>
      <c r="AJ382" s="59"/>
    </row>
    <row r="383">
      <c r="A383" s="1" t="s">
        <v>116</v>
      </c>
      <c r="B383" s="1">
        <f>SAMPLES_general!B324</f>
        <v>0</v>
      </c>
      <c r="C383" s="59"/>
      <c r="D383" s="59"/>
      <c r="E383" s="72"/>
      <c r="F383" s="72"/>
      <c r="G383" s="72"/>
      <c r="H383" s="72"/>
      <c r="I383" s="72"/>
      <c r="J383" s="59"/>
      <c r="K383" s="73"/>
      <c r="L383" s="78"/>
      <c r="M383" s="78"/>
      <c r="N383" s="78"/>
      <c r="P383" s="72"/>
      <c r="Q383" s="72"/>
      <c r="R383" s="72"/>
      <c r="S383" s="72"/>
      <c r="T383" s="1"/>
      <c r="U383" s="1"/>
      <c r="V383" s="1"/>
      <c r="W383" s="73"/>
      <c r="X383" s="73"/>
      <c r="Y383" s="73"/>
      <c r="Z383" s="59" t="str">
        <f>CONCATENATE("exp_",SAMPLES_general!Y324)</f>
        <v>exp_</v>
      </c>
      <c r="AA383" s="59">
        <f>SAMPLES_general!Y324</f>
        <v>0</v>
      </c>
      <c r="AB383" s="73"/>
      <c r="AD383" s="59"/>
      <c r="AE383" s="59"/>
      <c r="AF383" s="59"/>
      <c r="AG383" s="59"/>
      <c r="AH383" s="59"/>
      <c r="AI383" s="59"/>
      <c r="AJ383" s="59"/>
    </row>
    <row r="384">
      <c r="A384" s="1" t="s">
        <v>116</v>
      </c>
      <c r="B384" s="1">
        <f>SAMPLES_general!B325</f>
        <v>0</v>
      </c>
      <c r="C384" s="59"/>
      <c r="D384" s="59"/>
      <c r="E384" s="72"/>
      <c r="F384" s="72"/>
      <c r="G384" s="72"/>
      <c r="H384" s="72"/>
      <c r="I384" s="72"/>
      <c r="J384" s="59"/>
      <c r="K384" s="73"/>
      <c r="L384" s="78"/>
      <c r="M384" s="78"/>
      <c r="N384" s="78"/>
      <c r="P384" s="72"/>
      <c r="Q384" s="72"/>
      <c r="R384" s="72"/>
      <c r="S384" s="72"/>
      <c r="T384" s="1"/>
      <c r="U384" s="1"/>
      <c r="V384" s="1"/>
      <c r="W384" s="73"/>
      <c r="X384" s="73"/>
      <c r="Y384" s="73"/>
      <c r="Z384" s="59" t="str">
        <f>CONCATENATE("exp_",SAMPLES_general!Y325)</f>
        <v>exp_</v>
      </c>
      <c r="AA384" s="59">
        <f>SAMPLES_general!Y325</f>
        <v>0</v>
      </c>
      <c r="AB384" s="73"/>
      <c r="AD384" s="59"/>
      <c r="AE384" s="59"/>
      <c r="AF384" s="59"/>
      <c r="AG384" s="59"/>
      <c r="AH384" s="59"/>
      <c r="AI384" s="59"/>
      <c r="AJ384" s="59"/>
    </row>
    <row r="385">
      <c r="A385" s="1" t="s">
        <v>116</v>
      </c>
      <c r="B385" s="1">
        <f>SAMPLES_general!B326</f>
        <v>0</v>
      </c>
      <c r="C385" s="59"/>
      <c r="D385" s="59"/>
      <c r="E385" s="72"/>
      <c r="F385" s="72"/>
      <c r="G385" s="72"/>
      <c r="H385" s="72"/>
      <c r="I385" s="72"/>
      <c r="J385" s="59"/>
      <c r="K385" s="73"/>
      <c r="L385" s="78"/>
      <c r="M385" s="78"/>
      <c r="N385" s="78"/>
      <c r="P385" s="72"/>
      <c r="Q385" s="72"/>
      <c r="R385" s="72"/>
      <c r="S385" s="72"/>
      <c r="T385" s="1"/>
      <c r="U385" s="1"/>
      <c r="V385" s="1"/>
      <c r="W385" s="73"/>
      <c r="X385" s="73"/>
      <c r="Y385" s="73"/>
      <c r="Z385" s="59" t="str">
        <f>CONCATENATE("exp_",SAMPLES_general!Y326)</f>
        <v>exp_</v>
      </c>
      <c r="AA385" s="59">
        <f>SAMPLES_general!Y326</f>
        <v>0</v>
      </c>
      <c r="AB385" s="73"/>
      <c r="AD385" s="59"/>
      <c r="AE385" s="59"/>
      <c r="AF385" s="59"/>
      <c r="AG385" s="59"/>
      <c r="AH385" s="59"/>
      <c r="AI385" s="59"/>
      <c r="AJ385" s="59"/>
    </row>
    <row r="386">
      <c r="A386" s="1" t="s">
        <v>116</v>
      </c>
      <c r="B386" s="1">
        <f>SAMPLES_general!B327</f>
        <v>0</v>
      </c>
      <c r="C386" s="59"/>
      <c r="D386" s="59"/>
      <c r="E386" s="72"/>
      <c r="F386" s="72"/>
      <c r="G386" s="72"/>
      <c r="H386" s="72"/>
      <c r="I386" s="72"/>
      <c r="J386" s="59"/>
      <c r="K386" s="73"/>
      <c r="L386" s="78"/>
      <c r="M386" s="78"/>
      <c r="N386" s="78"/>
      <c r="P386" s="72"/>
      <c r="Q386" s="72"/>
      <c r="R386" s="72"/>
      <c r="S386" s="72"/>
      <c r="T386" s="1"/>
      <c r="U386" s="1"/>
      <c r="V386" s="1"/>
      <c r="W386" s="73"/>
      <c r="X386" s="73"/>
      <c r="Y386" s="73"/>
      <c r="Z386" s="59" t="str">
        <f>CONCATENATE("exp_",SAMPLES_general!Y327)</f>
        <v>exp_</v>
      </c>
      <c r="AA386" s="59">
        <f>SAMPLES_general!Y327</f>
        <v>0</v>
      </c>
      <c r="AB386" s="73"/>
      <c r="AD386" s="59"/>
      <c r="AE386" s="59"/>
      <c r="AF386" s="59"/>
      <c r="AG386" s="59"/>
      <c r="AH386" s="59"/>
      <c r="AI386" s="59"/>
      <c r="AJ386" s="59"/>
    </row>
    <row r="387">
      <c r="A387" s="1" t="s">
        <v>116</v>
      </c>
      <c r="B387" s="1">
        <f>SAMPLES_general!B328</f>
        <v>0</v>
      </c>
      <c r="C387" s="59"/>
      <c r="D387" s="59"/>
      <c r="E387" s="72"/>
      <c r="F387" s="72"/>
      <c r="G387" s="72"/>
      <c r="H387" s="72"/>
      <c r="I387" s="72"/>
      <c r="J387" s="59"/>
      <c r="K387" s="73"/>
      <c r="L387" s="78"/>
      <c r="M387" s="78"/>
      <c r="N387" s="78"/>
      <c r="P387" s="72"/>
      <c r="Q387" s="72"/>
      <c r="R387" s="72"/>
      <c r="S387" s="72"/>
      <c r="T387" s="1"/>
      <c r="U387" s="1"/>
      <c r="V387" s="1"/>
      <c r="W387" s="73"/>
      <c r="X387" s="73"/>
      <c r="Y387" s="73"/>
      <c r="Z387" s="59" t="str">
        <f>CONCATENATE("exp_",SAMPLES_general!Y328)</f>
        <v>exp_</v>
      </c>
      <c r="AA387" s="59">
        <f>SAMPLES_general!Y328</f>
        <v>0</v>
      </c>
      <c r="AB387" s="73"/>
      <c r="AD387" s="59"/>
      <c r="AE387" s="59"/>
      <c r="AF387" s="59"/>
      <c r="AG387" s="59"/>
      <c r="AH387" s="59"/>
      <c r="AI387" s="59"/>
      <c r="AJ387" s="59"/>
    </row>
    <row r="388">
      <c r="A388" s="1" t="s">
        <v>116</v>
      </c>
      <c r="B388" s="1">
        <f>SAMPLES_general!B329</f>
        <v>0</v>
      </c>
      <c r="C388" s="59"/>
      <c r="D388" s="59"/>
      <c r="E388" s="72"/>
      <c r="F388" s="72"/>
      <c r="G388" s="72"/>
      <c r="H388" s="72"/>
      <c r="I388" s="72"/>
      <c r="J388" s="59"/>
      <c r="K388" s="73"/>
      <c r="L388" s="78"/>
      <c r="M388" s="78"/>
      <c r="N388" s="78"/>
      <c r="P388" s="72"/>
      <c r="Q388" s="72"/>
      <c r="R388" s="72"/>
      <c r="S388" s="72"/>
      <c r="T388" s="1"/>
      <c r="U388" s="1"/>
      <c r="V388" s="1"/>
      <c r="W388" s="73"/>
      <c r="X388" s="73"/>
      <c r="Y388" s="73"/>
      <c r="Z388" s="59" t="str">
        <f>CONCATENATE("exp_",SAMPLES_general!Y329)</f>
        <v>exp_</v>
      </c>
      <c r="AA388" s="59">
        <f>SAMPLES_general!Y329</f>
        <v>0</v>
      </c>
      <c r="AB388" s="73"/>
      <c r="AD388" s="59"/>
      <c r="AE388" s="59"/>
      <c r="AF388" s="59"/>
      <c r="AG388" s="59"/>
      <c r="AH388" s="59"/>
      <c r="AI388" s="59"/>
      <c r="AJ388" s="59"/>
    </row>
    <row r="389">
      <c r="A389" s="1" t="s">
        <v>116</v>
      </c>
      <c r="B389" s="1">
        <f>SAMPLES_general!B330</f>
        <v>0</v>
      </c>
      <c r="C389" s="59"/>
      <c r="D389" s="59"/>
      <c r="E389" s="72"/>
      <c r="F389" s="72"/>
      <c r="G389" s="72"/>
      <c r="H389" s="72"/>
      <c r="I389" s="72"/>
      <c r="J389" s="59"/>
      <c r="K389" s="73"/>
      <c r="L389" s="78"/>
      <c r="M389" s="78"/>
      <c r="N389" s="78"/>
      <c r="P389" s="72"/>
      <c r="Q389" s="72"/>
      <c r="R389" s="72"/>
      <c r="S389" s="72"/>
      <c r="T389" s="1"/>
      <c r="U389" s="1"/>
      <c r="V389" s="1"/>
      <c r="W389" s="73"/>
      <c r="X389" s="73"/>
      <c r="Y389" s="73"/>
      <c r="Z389" s="59" t="str">
        <f>CONCATENATE("exp_",SAMPLES_general!Y330)</f>
        <v>exp_</v>
      </c>
      <c r="AA389" s="59">
        <f>SAMPLES_general!Y330</f>
        <v>0</v>
      </c>
      <c r="AB389" s="73"/>
      <c r="AD389" s="59"/>
      <c r="AE389" s="59"/>
      <c r="AF389" s="59"/>
      <c r="AG389" s="59"/>
      <c r="AH389" s="59"/>
      <c r="AI389" s="59"/>
      <c r="AJ389" s="59"/>
    </row>
    <row r="390">
      <c r="A390" s="1" t="s">
        <v>116</v>
      </c>
      <c r="B390" s="1">
        <f>SAMPLES_general!B331</f>
        <v>0</v>
      </c>
      <c r="C390" s="59"/>
      <c r="D390" s="59"/>
      <c r="E390" s="72"/>
      <c r="F390" s="72"/>
      <c r="G390" s="72"/>
      <c r="H390" s="72"/>
      <c r="I390" s="72"/>
      <c r="J390" s="59"/>
      <c r="K390" s="73"/>
      <c r="L390" s="78"/>
      <c r="M390" s="78"/>
      <c r="N390" s="78"/>
      <c r="P390" s="72"/>
      <c r="Q390" s="72"/>
      <c r="R390" s="72"/>
      <c r="S390" s="72"/>
      <c r="T390" s="1"/>
      <c r="U390" s="1"/>
      <c r="V390" s="1"/>
      <c r="W390" s="73"/>
      <c r="X390" s="73"/>
      <c r="Y390" s="73"/>
      <c r="Z390" s="59" t="str">
        <f>CONCATENATE("exp_",SAMPLES_general!Y331)</f>
        <v>exp_</v>
      </c>
      <c r="AA390" s="59">
        <f>SAMPLES_general!Y331</f>
        <v>0</v>
      </c>
      <c r="AB390" s="73"/>
      <c r="AD390" s="59"/>
      <c r="AE390" s="59"/>
      <c r="AF390" s="59"/>
      <c r="AG390" s="59"/>
      <c r="AH390" s="59"/>
      <c r="AI390" s="59"/>
      <c r="AJ390" s="59"/>
    </row>
    <row r="391">
      <c r="A391" s="1" t="s">
        <v>116</v>
      </c>
      <c r="B391" s="1">
        <f>SAMPLES_general!B332</f>
        <v>0</v>
      </c>
      <c r="C391" s="59"/>
      <c r="D391" s="59"/>
      <c r="E391" s="72"/>
      <c r="F391" s="72"/>
      <c r="G391" s="72"/>
      <c r="H391" s="72"/>
      <c r="I391" s="72"/>
      <c r="J391" s="59"/>
      <c r="K391" s="73"/>
      <c r="L391" s="78"/>
      <c r="M391" s="78"/>
      <c r="N391" s="78"/>
      <c r="P391" s="72"/>
      <c r="Q391" s="72"/>
      <c r="R391" s="72"/>
      <c r="S391" s="72"/>
      <c r="T391" s="1"/>
      <c r="U391" s="1"/>
      <c r="V391" s="1"/>
      <c r="W391" s="73"/>
      <c r="X391" s="73"/>
      <c r="Y391" s="73"/>
      <c r="Z391" s="59" t="str">
        <f>CONCATENATE("exp_",SAMPLES_general!Y332)</f>
        <v>exp_</v>
      </c>
      <c r="AA391" s="59">
        <f>SAMPLES_general!Y332</f>
        <v>0</v>
      </c>
      <c r="AB391" s="73"/>
      <c r="AD391" s="59"/>
      <c r="AE391" s="59"/>
      <c r="AF391" s="59"/>
      <c r="AG391" s="59"/>
      <c r="AH391" s="59"/>
      <c r="AI391" s="59"/>
      <c r="AJ391" s="59"/>
    </row>
    <row r="392">
      <c r="A392" s="1" t="s">
        <v>116</v>
      </c>
      <c r="B392" s="1">
        <f>SAMPLES_general!B333</f>
        <v>0</v>
      </c>
      <c r="C392" s="59"/>
      <c r="D392" s="59"/>
      <c r="E392" s="72"/>
      <c r="F392" s="72"/>
      <c r="G392" s="72"/>
      <c r="H392" s="72"/>
      <c r="I392" s="72"/>
      <c r="J392" s="59"/>
      <c r="K392" s="73"/>
      <c r="L392" s="78"/>
      <c r="M392" s="78"/>
      <c r="N392" s="78"/>
      <c r="P392" s="72"/>
      <c r="Q392" s="72"/>
      <c r="R392" s="72"/>
      <c r="S392" s="72"/>
      <c r="T392" s="1"/>
      <c r="U392" s="1"/>
      <c r="V392" s="1"/>
      <c r="W392" s="73"/>
      <c r="X392" s="73"/>
      <c r="Y392" s="73"/>
      <c r="Z392" s="59" t="str">
        <f>CONCATENATE("exp_",SAMPLES_general!Y333)</f>
        <v>exp_</v>
      </c>
      <c r="AA392" s="59">
        <f>SAMPLES_general!Y333</f>
        <v>0</v>
      </c>
      <c r="AB392" s="73"/>
      <c r="AD392" s="59"/>
      <c r="AE392" s="59"/>
      <c r="AF392" s="59"/>
      <c r="AG392" s="59"/>
      <c r="AH392" s="59"/>
      <c r="AI392" s="59"/>
      <c r="AJ392" s="59"/>
    </row>
    <row r="393">
      <c r="A393" s="1" t="s">
        <v>116</v>
      </c>
      <c r="B393" s="1">
        <f>SAMPLES_general!B334</f>
        <v>0</v>
      </c>
      <c r="C393" s="59"/>
      <c r="D393" s="59"/>
      <c r="E393" s="72"/>
      <c r="F393" s="72"/>
      <c r="G393" s="72"/>
      <c r="H393" s="72"/>
      <c r="I393" s="72"/>
      <c r="J393" s="59"/>
      <c r="K393" s="73"/>
      <c r="L393" s="78"/>
      <c r="M393" s="78"/>
      <c r="N393" s="78"/>
      <c r="P393" s="72"/>
      <c r="Q393" s="72"/>
      <c r="R393" s="72"/>
      <c r="S393" s="72"/>
      <c r="T393" s="1"/>
      <c r="U393" s="1"/>
      <c r="V393" s="1"/>
      <c r="W393" s="73"/>
      <c r="X393" s="73"/>
      <c r="Y393" s="73"/>
      <c r="Z393" s="59" t="str">
        <f>CONCATENATE("exp_",SAMPLES_general!Y334)</f>
        <v>exp_</v>
      </c>
      <c r="AA393" s="59">
        <f>SAMPLES_general!Y334</f>
        <v>0</v>
      </c>
      <c r="AB393" s="73"/>
      <c r="AD393" s="59"/>
      <c r="AE393" s="59"/>
      <c r="AF393" s="59"/>
      <c r="AG393" s="59"/>
      <c r="AH393" s="59"/>
      <c r="AI393" s="59"/>
      <c r="AJ393" s="59"/>
    </row>
    <row r="394">
      <c r="A394" s="1" t="s">
        <v>116</v>
      </c>
      <c r="B394" s="1">
        <f>SAMPLES_general!B335</f>
        <v>0</v>
      </c>
      <c r="C394" s="59"/>
      <c r="D394" s="59"/>
      <c r="E394" s="72"/>
      <c r="F394" s="72"/>
      <c r="G394" s="72"/>
      <c r="H394" s="72"/>
      <c r="I394" s="72"/>
      <c r="J394" s="59"/>
      <c r="K394" s="73"/>
      <c r="L394" s="78"/>
      <c r="M394" s="78"/>
      <c r="N394" s="78"/>
      <c r="P394" s="72"/>
      <c r="Q394" s="72"/>
      <c r="R394" s="72"/>
      <c r="S394" s="72"/>
      <c r="T394" s="1"/>
      <c r="U394" s="1"/>
      <c r="V394" s="1"/>
      <c r="W394" s="73"/>
      <c r="X394" s="73"/>
      <c r="Y394" s="73"/>
      <c r="Z394" s="59" t="str">
        <f>CONCATENATE("exp_",SAMPLES_general!Y335)</f>
        <v>exp_</v>
      </c>
      <c r="AA394" s="59">
        <f>SAMPLES_general!Y335</f>
        <v>0</v>
      </c>
      <c r="AB394" s="73"/>
      <c r="AD394" s="59"/>
      <c r="AE394" s="59"/>
      <c r="AF394" s="59"/>
      <c r="AG394" s="59"/>
      <c r="AH394" s="59"/>
      <c r="AI394" s="59"/>
      <c r="AJ394" s="59"/>
    </row>
    <row r="395">
      <c r="A395" s="1" t="s">
        <v>116</v>
      </c>
      <c r="B395" s="1">
        <f>SAMPLES_general!B336</f>
        <v>0</v>
      </c>
      <c r="C395" s="59"/>
      <c r="D395" s="59"/>
      <c r="E395" s="72"/>
      <c r="F395" s="72"/>
      <c r="G395" s="72"/>
      <c r="H395" s="72"/>
      <c r="I395" s="72"/>
      <c r="J395" s="59"/>
      <c r="K395" s="73"/>
      <c r="L395" s="78"/>
      <c r="M395" s="78"/>
      <c r="N395" s="78"/>
      <c r="P395" s="72"/>
      <c r="Q395" s="72"/>
      <c r="R395" s="72"/>
      <c r="S395" s="72"/>
      <c r="T395" s="1"/>
      <c r="U395" s="1"/>
      <c r="V395" s="1"/>
      <c r="W395" s="73"/>
      <c r="X395" s="73"/>
      <c r="Y395" s="73"/>
      <c r="Z395" s="59" t="str">
        <f>CONCATENATE("exp_",SAMPLES_general!Y336)</f>
        <v>exp_</v>
      </c>
      <c r="AA395" s="59">
        <f>SAMPLES_general!Y336</f>
        <v>0</v>
      </c>
      <c r="AB395" s="73"/>
      <c r="AD395" s="59"/>
      <c r="AE395" s="59"/>
      <c r="AF395" s="59"/>
      <c r="AG395" s="59"/>
      <c r="AH395" s="59"/>
      <c r="AI395" s="59"/>
      <c r="AJ395" s="59"/>
    </row>
    <row r="396">
      <c r="A396" s="1" t="s">
        <v>116</v>
      </c>
      <c r="B396" s="1">
        <f>SAMPLES_general!B337</f>
        <v>0</v>
      </c>
      <c r="C396" s="59"/>
      <c r="D396" s="59"/>
      <c r="E396" s="72"/>
      <c r="F396" s="72"/>
      <c r="G396" s="72"/>
      <c r="H396" s="72"/>
      <c r="I396" s="72"/>
      <c r="J396" s="59"/>
      <c r="K396" s="73"/>
      <c r="L396" s="78"/>
      <c r="M396" s="78"/>
      <c r="N396" s="78"/>
      <c r="P396" s="72"/>
      <c r="Q396" s="72"/>
      <c r="R396" s="72"/>
      <c r="S396" s="72"/>
      <c r="T396" s="1"/>
      <c r="U396" s="1"/>
      <c r="V396" s="1"/>
      <c r="W396" s="73"/>
      <c r="X396" s="73"/>
      <c r="Y396" s="73"/>
      <c r="Z396" s="59" t="str">
        <f>CONCATENATE("exp_",SAMPLES_general!Y337)</f>
        <v>exp_</v>
      </c>
      <c r="AA396" s="59">
        <f>SAMPLES_general!Y337</f>
        <v>0</v>
      </c>
      <c r="AB396" s="73"/>
      <c r="AD396" s="59"/>
      <c r="AE396" s="59"/>
      <c r="AF396" s="59"/>
      <c r="AG396" s="59"/>
      <c r="AH396" s="59"/>
      <c r="AI396" s="59"/>
      <c r="AJ396" s="59"/>
    </row>
    <row r="397">
      <c r="A397" s="1" t="s">
        <v>116</v>
      </c>
      <c r="B397" s="1">
        <f>SAMPLES_general!B338</f>
        <v>0</v>
      </c>
      <c r="C397" s="59"/>
      <c r="D397" s="59"/>
      <c r="E397" s="72"/>
      <c r="F397" s="72"/>
      <c r="G397" s="72"/>
      <c r="H397" s="72"/>
      <c r="I397" s="72"/>
      <c r="J397" s="59"/>
      <c r="K397" s="73"/>
      <c r="L397" s="78"/>
      <c r="M397" s="78"/>
      <c r="N397" s="78"/>
      <c r="P397" s="72"/>
      <c r="Q397" s="72"/>
      <c r="R397" s="72"/>
      <c r="S397" s="72"/>
      <c r="T397" s="1"/>
      <c r="U397" s="1"/>
      <c r="V397" s="1"/>
      <c r="W397" s="73"/>
      <c r="X397" s="73"/>
      <c r="Y397" s="73"/>
      <c r="Z397" s="59" t="str">
        <f>CONCATENATE("exp_",SAMPLES_general!Y338)</f>
        <v>exp_</v>
      </c>
      <c r="AA397" s="59">
        <f>SAMPLES_general!Y338</f>
        <v>0</v>
      </c>
      <c r="AB397" s="73"/>
      <c r="AD397" s="59"/>
      <c r="AE397" s="59"/>
      <c r="AF397" s="59"/>
      <c r="AG397" s="59"/>
      <c r="AH397" s="59"/>
      <c r="AI397" s="59"/>
      <c r="AJ397" s="59"/>
    </row>
    <row r="398">
      <c r="A398" s="1" t="s">
        <v>116</v>
      </c>
      <c r="B398" s="1">
        <f>SAMPLES_general!B339</f>
        <v>0</v>
      </c>
      <c r="C398" s="59"/>
      <c r="D398" s="59"/>
      <c r="E398" s="72"/>
      <c r="F398" s="72"/>
      <c r="G398" s="72"/>
      <c r="H398" s="72"/>
      <c r="I398" s="72"/>
      <c r="J398" s="59"/>
      <c r="K398" s="73"/>
      <c r="L398" s="78"/>
      <c r="M398" s="78"/>
      <c r="N398" s="78"/>
      <c r="P398" s="72"/>
      <c r="Q398" s="72"/>
      <c r="R398" s="72"/>
      <c r="S398" s="72"/>
      <c r="T398" s="1"/>
      <c r="U398" s="1"/>
      <c r="V398" s="1"/>
      <c r="W398" s="73"/>
      <c r="X398" s="73"/>
      <c r="Y398" s="73"/>
      <c r="Z398" s="59" t="str">
        <f>CONCATENATE("exp_",SAMPLES_general!Y339)</f>
        <v>exp_</v>
      </c>
      <c r="AA398" s="59">
        <f>SAMPLES_general!Y339</f>
        <v>0</v>
      </c>
      <c r="AB398" s="73"/>
      <c r="AD398" s="59"/>
      <c r="AE398" s="59"/>
      <c r="AF398" s="59"/>
      <c r="AG398" s="59"/>
      <c r="AH398" s="59"/>
      <c r="AI398" s="59"/>
      <c r="AJ398" s="59"/>
    </row>
    <row r="399">
      <c r="A399" s="1" t="s">
        <v>116</v>
      </c>
      <c r="B399" s="1">
        <f>SAMPLES_general!B340</f>
        <v>0</v>
      </c>
      <c r="C399" s="59"/>
      <c r="D399" s="59"/>
      <c r="E399" s="72"/>
      <c r="F399" s="72"/>
      <c r="G399" s="72"/>
      <c r="H399" s="72"/>
      <c r="I399" s="72"/>
      <c r="J399" s="59"/>
      <c r="K399" s="73"/>
      <c r="L399" s="78"/>
      <c r="M399" s="78"/>
      <c r="N399" s="78"/>
      <c r="P399" s="72"/>
      <c r="Q399" s="72"/>
      <c r="R399" s="72"/>
      <c r="S399" s="72"/>
      <c r="T399" s="1"/>
      <c r="U399" s="1"/>
      <c r="V399" s="1"/>
      <c r="W399" s="73"/>
      <c r="X399" s="73"/>
      <c r="Y399" s="73"/>
      <c r="Z399" s="59" t="str">
        <f>CONCATENATE("exp_",SAMPLES_general!Y340)</f>
        <v>exp_</v>
      </c>
      <c r="AA399" s="59">
        <f>SAMPLES_general!Y340</f>
        <v>0</v>
      </c>
      <c r="AB399" s="73"/>
      <c r="AD399" s="59"/>
      <c r="AE399" s="59"/>
      <c r="AF399" s="59"/>
      <c r="AG399" s="59"/>
      <c r="AH399" s="59"/>
      <c r="AI399" s="59"/>
      <c r="AJ399" s="59"/>
    </row>
    <row r="400">
      <c r="A400" s="1" t="s">
        <v>116</v>
      </c>
      <c r="B400" s="1">
        <f>SAMPLES_general!B341</f>
        <v>0</v>
      </c>
      <c r="C400" s="59"/>
      <c r="D400" s="59"/>
      <c r="E400" s="72"/>
      <c r="F400" s="72"/>
      <c r="G400" s="72"/>
      <c r="H400" s="72"/>
      <c r="I400" s="72"/>
      <c r="J400" s="59"/>
      <c r="K400" s="73"/>
      <c r="L400" s="78"/>
      <c r="M400" s="78"/>
      <c r="N400" s="78"/>
      <c r="P400" s="72"/>
      <c r="Q400" s="72"/>
      <c r="R400" s="72"/>
      <c r="S400" s="72"/>
      <c r="T400" s="1"/>
      <c r="U400" s="1"/>
      <c r="V400" s="1"/>
      <c r="W400" s="73"/>
      <c r="X400" s="73"/>
      <c r="Y400" s="73"/>
      <c r="Z400" s="59" t="str">
        <f>CONCATENATE("exp_",SAMPLES_general!Y341)</f>
        <v>exp_</v>
      </c>
      <c r="AA400" s="59">
        <f>SAMPLES_general!Y341</f>
        <v>0</v>
      </c>
      <c r="AB400" s="73"/>
      <c r="AD400" s="59"/>
      <c r="AE400" s="59"/>
      <c r="AF400" s="59"/>
      <c r="AG400" s="59"/>
      <c r="AH400" s="59"/>
      <c r="AI400" s="59"/>
      <c r="AJ400" s="59"/>
    </row>
    <row r="401">
      <c r="A401" s="1" t="s">
        <v>116</v>
      </c>
      <c r="B401" s="1">
        <f>SAMPLES_general!B342</f>
        <v>0</v>
      </c>
      <c r="C401" s="59"/>
      <c r="D401" s="59"/>
      <c r="E401" s="72"/>
      <c r="F401" s="72"/>
      <c r="G401" s="72"/>
      <c r="H401" s="72"/>
      <c r="I401" s="72"/>
      <c r="J401" s="59"/>
      <c r="K401" s="73"/>
      <c r="L401" s="78"/>
      <c r="M401" s="78"/>
      <c r="N401" s="78"/>
      <c r="P401" s="72"/>
      <c r="Q401" s="72"/>
      <c r="R401" s="72"/>
      <c r="S401" s="72"/>
      <c r="T401" s="1"/>
      <c r="U401" s="1"/>
      <c r="V401" s="1"/>
      <c r="W401" s="73"/>
      <c r="X401" s="73"/>
      <c r="Y401" s="73"/>
      <c r="Z401" s="59" t="str">
        <f>CONCATENATE("exp_",SAMPLES_general!Y342)</f>
        <v>exp_</v>
      </c>
      <c r="AA401" s="59">
        <f>SAMPLES_general!Y342</f>
        <v>0</v>
      </c>
      <c r="AB401" s="73"/>
      <c r="AD401" s="59"/>
      <c r="AE401" s="59"/>
      <c r="AF401" s="59"/>
      <c r="AG401" s="59"/>
      <c r="AH401" s="59"/>
      <c r="AI401" s="59"/>
      <c r="AJ401" s="59"/>
    </row>
    <row r="402">
      <c r="A402" s="1" t="s">
        <v>116</v>
      </c>
      <c r="B402" s="1">
        <f>SAMPLES_general!B343</f>
        <v>0</v>
      </c>
      <c r="C402" s="59"/>
      <c r="D402" s="59"/>
      <c r="E402" s="72"/>
      <c r="F402" s="72"/>
      <c r="G402" s="72"/>
      <c r="H402" s="72"/>
      <c r="I402" s="72"/>
      <c r="J402" s="59"/>
      <c r="K402" s="73"/>
      <c r="L402" s="78"/>
      <c r="M402" s="78"/>
      <c r="N402" s="78"/>
      <c r="P402" s="72"/>
      <c r="Q402" s="72"/>
      <c r="R402" s="72"/>
      <c r="S402" s="72"/>
      <c r="T402" s="1"/>
      <c r="U402" s="1"/>
      <c r="V402" s="1"/>
      <c r="W402" s="73"/>
      <c r="X402" s="73"/>
      <c r="Y402" s="73"/>
      <c r="Z402" s="59" t="str">
        <f>CONCATENATE("exp_",SAMPLES_general!Y343)</f>
        <v>exp_</v>
      </c>
      <c r="AA402" s="59">
        <f>SAMPLES_general!Y343</f>
        <v>0</v>
      </c>
      <c r="AB402" s="73"/>
      <c r="AD402" s="59"/>
      <c r="AE402" s="59"/>
      <c r="AF402" s="59"/>
      <c r="AG402" s="59"/>
      <c r="AH402" s="59"/>
      <c r="AI402" s="59"/>
      <c r="AJ402" s="59"/>
    </row>
    <row r="403">
      <c r="A403" s="1" t="s">
        <v>116</v>
      </c>
      <c r="B403" s="1">
        <f>SAMPLES_general!B344</f>
        <v>0</v>
      </c>
      <c r="C403" s="59"/>
      <c r="D403" s="59"/>
      <c r="E403" s="72"/>
      <c r="F403" s="72"/>
      <c r="G403" s="72"/>
      <c r="H403" s="72"/>
      <c r="I403" s="72"/>
      <c r="J403" s="59"/>
      <c r="K403" s="73"/>
      <c r="L403" s="78"/>
      <c r="M403" s="78"/>
      <c r="N403" s="78"/>
      <c r="P403" s="72"/>
      <c r="Q403" s="72"/>
      <c r="R403" s="72"/>
      <c r="S403" s="72"/>
      <c r="T403" s="1"/>
      <c r="U403" s="1"/>
      <c r="V403" s="1"/>
      <c r="W403" s="73"/>
      <c r="X403" s="73"/>
      <c r="Y403" s="73"/>
      <c r="Z403" s="59" t="str">
        <f>CONCATENATE("exp_",SAMPLES_general!Y344)</f>
        <v>exp_</v>
      </c>
      <c r="AA403" s="59">
        <f>SAMPLES_general!Y344</f>
        <v>0</v>
      </c>
      <c r="AB403" s="73"/>
      <c r="AD403" s="59"/>
      <c r="AE403" s="59"/>
      <c r="AF403" s="59"/>
      <c r="AG403" s="59"/>
      <c r="AH403" s="59"/>
      <c r="AI403" s="59"/>
      <c r="AJ403" s="59"/>
    </row>
    <row r="404">
      <c r="A404" s="1" t="s">
        <v>116</v>
      </c>
      <c r="B404" s="1">
        <f>SAMPLES_general!B345</f>
        <v>0</v>
      </c>
      <c r="C404" s="59"/>
      <c r="D404" s="59"/>
      <c r="E404" s="72"/>
      <c r="F404" s="72"/>
      <c r="G404" s="72"/>
      <c r="H404" s="72"/>
      <c r="I404" s="72"/>
      <c r="J404" s="59"/>
      <c r="K404" s="73"/>
      <c r="L404" s="78"/>
      <c r="M404" s="78"/>
      <c r="N404" s="78"/>
      <c r="P404" s="72"/>
      <c r="Q404" s="72"/>
      <c r="R404" s="72"/>
      <c r="S404" s="72"/>
      <c r="T404" s="1"/>
      <c r="U404" s="1"/>
      <c r="V404" s="1"/>
      <c r="W404" s="73"/>
      <c r="X404" s="73"/>
      <c r="Y404" s="73"/>
      <c r="Z404" s="59" t="str">
        <f>CONCATENATE("exp_",SAMPLES_general!Y345)</f>
        <v>exp_</v>
      </c>
      <c r="AA404" s="59">
        <f>SAMPLES_general!Y345</f>
        <v>0</v>
      </c>
      <c r="AB404" s="73"/>
      <c r="AD404" s="59"/>
      <c r="AE404" s="59"/>
      <c r="AF404" s="59"/>
      <c r="AG404" s="59"/>
      <c r="AH404" s="59"/>
      <c r="AI404" s="59"/>
      <c r="AJ404" s="59"/>
    </row>
    <row r="405">
      <c r="A405" s="1" t="s">
        <v>116</v>
      </c>
      <c r="B405" s="1">
        <f>SAMPLES_general!B346</f>
        <v>0</v>
      </c>
      <c r="C405" s="59"/>
      <c r="D405" s="59"/>
      <c r="E405" s="72"/>
      <c r="F405" s="72"/>
      <c r="G405" s="72"/>
      <c r="H405" s="72"/>
      <c r="I405" s="72"/>
      <c r="J405" s="59"/>
      <c r="K405" s="73"/>
      <c r="L405" s="78"/>
      <c r="M405" s="78"/>
      <c r="N405" s="78"/>
      <c r="P405" s="72"/>
      <c r="Q405" s="72"/>
      <c r="R405" s="72"/>
      <c r="S405" s="72"/>
      <c r="T405" s="1"/>
      <c r="U405" s="1"/>
      <c r="V405" s="1"/>
      <c r="W405" s="73"/>
      <c r="X405" s="73"/>
      <c r="Y405" s="73"/>
      <c r="Z405" s="59" t="str">
        <f>CONCATENATE("exp_",SAMPLES_general!Y346)</f>
        <v>exp_</v>
      </c>
      <c r="AA405" s="59">
        <f>SAMPLES_general!Y346</f>
        <v>0</v>
      </c>
      <c r="AB405" s="73"/>
      <c r="AD405" s="59"/>
      <c r="AE405" s="59"/>
      <c r="AF405" s="59"/>
      <c r="AG405" s="59"/>
      <c r="AH405" s="59"/>
      <c r="AI405" s="59"/>
      <c r="AJ405" s="59"/>
    </row>
    <row r="406">
      <c r="A406" s="1" t="s">
        <v>116</v>
      </c>
      <c r="B406" s="1">
        <f>SAMPLES_general!B347</f>
        <v>0</v>
      </c>
      <c r="C406" s="59"/>
      <c r="D406" s="59"/>
      <c r="E406" s="72"/>
      <c r="F406" s="72"/>
      <c r="G406" s="72"/>
      <c r="H406" s="72"/>
      <c r="I406" s="72"/>
      <c r="J406" s="59"/>
      <c r="K406" s="73"/>
      <c r="L406" s="78"/>
      <c r="M406" s="78"/>
      <c r="N406" s="78"/>
      <c r="P406" s="72"/>
      <c r="Q406" s="72"/>
      <c r="R406" s="72"/>
      <c r="S406" s="72"/>
      <c r="T406" s="1"/>
      <c r="U406" s="1"/>
      <c r="V406" s="1"/>
      <c r="W406" s="73"/>
      <c r="X406" s="73"/>
      <c r="Y406" s="73"/>
      <c r="Z406" s="59" t="str">
        <f>CONCATENATE("exp_",SAMPLES_general!Y347)</f>
        <v>exp_</v>
      </c>
      <c r="AA406" s="59">
        <f>SAMPLES_general!Y347</f>
        <v>0</v>
      </c>
      <c r="AB406" s="73"/>
      <c r="AD406" s="59"/>
      <c r="AE406" s="59"/>
      <c r="AF406" s="59"/>
      <c r="AG406" s="59"/>
      <c r="AH406" s="59"/>
      <c r="AI406" s="59"/>
      <c r="AJ406" s="59"/>
    </row>
    <row r="407">
      <c r="A407" s="1" t="s">
        <v>116</v>
      </c>
      <c r="B407" s="1">
        <f>SAMPLES_general!B348</f>
        <v>0</v>
      </c>
      <c r="C407" s="59"/>
      <c r="D407" s="59"/>
      <c r="E407" s="72"/>
      <c r="F407" s="72"/>
      <c r="G407" s="72"/>
      <c r="H407" s="72"/>
      <c r="I407" s="72"/>
      <c r="J407" s="59"/>
      <c r="K407" s="73"/>
      <c r="L407" s="78"/>
      <c r="M407" s="78"/>
      <c r="N407" s="78"/>
      <c r="P407" s="72"/>
      <c r="Q407" s="72"/>
      <c r="R407" s="72"/>
      <c r="S407" s="72"/>
      <c r="T407" s="1"/>
      <c r="U407" s="1"/>
      <c r="V407" s="1"/>
      <c r="W407" s="73"/>
      <c r="X407" s="73"/>
      <c r="Y407" s="73"/>
      <c r="Z407" s="59" t="str">
        <f>CONCATENATE("exp_",SAMPLES_general!Y348)</f>
        <v>exp_</v>
      </c>
      <c r="AA407" s="59">
        <f>SAMPLES_general!Y348</f>
        <v>0</v>
      </c>
      <c r="AB407" s="73"/>
      <c r="AD407" s="59"/>
      <c r="AE407" s="59"/>
      <c r="AF407" s="59"/>
      <c r="AG407" s="59"/>
      <c r="AH407" s="59"/>
      <c r="AI407" s="59"/>
      <c r="AJ407" s="59"/>
    </row>
    <row r="408">
      <c r="A408" s="1" t="s">
        <v>116</v>
      </c>
      <c r="B408" s="1">
        <f>SAMPLES_general!B349</f>
        <v>0</v>
      </c>
      <c r="C408" s="59"/>
      <c r="D408" s="59"/>
      <c r="E408" s="72"/>
      <c r="F408" s="72"/>
      <c r="G408" s="72"/>
      <c r="H408" s="72"/>
      <c r="I408" s="72"/>
      <c r="J408" s="59"/>
      <c r="K408" s="73"/>
      <c r="L408" s="78"/>
      <c r="M408" s="78"/>
      <c r="N408" s="78"/>
      <c r="P408" s="72"/>
      <c r="Q408" s="72"/>
      <c r="R408" s="72"/>
      <c r="S408" s="72"/>
      <c r="T408" s="1"/>
      <c r="U408" s="1"/>
      <c r="V408" s="1"/>
      <c r="W408" s="73"/>
      <c r="X408" s="73"/>
      <c r="Y408" s="73"/>
      <c r="Z408" s="59" t="str">
        <f>CONCATENATE("exp_",SAMPLES_general!Y349)</f>
        <v>exp_</v>
      </c>
      <c r="AA408" s="59">
        <f>SAMPLES_general!Y349</f>
        <v>0</v>
      </c>
      <c r="AB408" s="73"/>
      <c r="AD408" s="59"/>
      <c r="AE408" s="59"/>
      <c r="AF408" s="59"/>
      <c r="AG408" s="59"/>
      <c r="AH408" s="59"/>
      <c r="AI408" s="59"/>
      <c r="AJ408" s="59"/>
    </row>
    <row r="409">
      <c r="A409" s="1" t="s">
        <v>116</v>
      </c>
      <c r="B409" s="1">
        <f>SAMPLES_general!B350</f>
        <v>0</v>
      </c>
      <c r="C409" s="59"/>
      <c r="D409" s="59"/>
      <c r="E409" s="72"/>
      <c r="F409" s="72"/>
      <c r="G409" s="72"/>
      <c r="H409" s="72"/>
      <c r="I409" s="72"/>
      <c r="J409" s="59"/>
      <c r="K409" s="73"/>
      <c r="L409" s="78"/>
      <c r="M409" s="78"/>
      <c r="N409" s="78"/>
      <c r="P409" s="72"/>
      <c r="Q409" s="72"/>
      <c r="R409" s="72"/>
      <c r="S409" s="72"/>
      <c r="T409" s="1"/>
      <c r="U409" s="1"/>
      <c r="V409" s="1"/>
      <c r="W409" s="73"/>
      <c r="X409" s="73"/>
      <c r="Y409" s="73"/>
      <c r="Z409" s="59" t="str">
        <f>CONCATENATE("exp_",SAMPLES_general!Y350)</f>
        <v>exp_</v>
      </c>
      <c r="AA409" s="59">
        <f>SAMPLES_general!Y350</f>
        <v>0</v>
      </c>
      <c r="AB409" s="73"/>
      <c r="AD409" s="59"/>
      <c r="AE409" s="59"/>
      <c r="AF409" s="59"/>
      <c r="AG409" s="59"/>
      <c r="AH409" s="59"/>
      <c r="AI409" s="59"/>
      <c r="AJ409" s="59"/>
    </row>
    <row r="410">
      <c r="A410" s="1" t="s">
        <v>116</v>
      </c>
      <c r="B410" s="1">
        <f>SAMPLES_general!B351</f>
        <v>0</v>
      </c>
      <c r="C410" s="59"/>
      <c r="D410" s="59"/>
      <c r="E410" s="72"/>
      <c r="F410" s="72"/>
      <c r="G410" s="72"/>
      <c r="H410" s="72"/>
      <c r="I410" s="72"/>
      <c r="J410" s="59"/>
      <c r="K410" s="73"/>
      <c r="L410" s="78"/>
      <c r="M410" s="78"/>
      <c r="N410" s="78"/>
      <c r="P410" s="72"/>
      <c r="Q410" s="72"/>
      <c r="R410" s="72"/>
      <c r="S410" s="72"/>
      <c r="T410" s="1"/>
      <c r="U410" s="1"/>
      <c r="V410" s="1"/>
      <c r="W410" s="73"/>
      <c r="X410" s="73"/>
      <c r="Y410" s="73"/>
      <c r="Z410" s="59" t="str">
        <f>CONCATENATE("exp_",SAMPLES_general!Y351)</f>
        <v>exp_</v>
      </c>
      <c r="AA410" s="59">
        <f>SAMPLES_general!Y351</f>
        <v>0</v>
      </c>
      <c r="AB410" s="73"/>
      <c r="AD410" s="59"/>
      <c r="AE410" s="59"/>
      <c r="AF410" s="59"/>
      <c r="AG410" s="59"/>
      <c r="AH410" s="59"/>
      <c r="AI410" s="59"/>
      <c r="AJ410" s="59"/>
    </row>
    <row r="411">
      <c r="A411" s="1" t="s">
        <v>116</v>
      </c>
      <c r="B411" s="1">
        <f>SAMPLES_general!B352</f>
        <v>0</v>
      </c>
      <c r="C411" s="59"/>
      <c r="D411" s="59"/>
      <c r="E411" s="72"/>
      <c r="F411" s="72"/>
      <c r="G411" s="72"/>
      <c r="H411" s="72"/>
      <c r="I411" s="72"/>
      <c r="J411" s="59"/>
      <c r="K411" s="73"/>
      <c r="L411" s="78"/>
      <c r="M411" s="78"/>
      <c r="N411" s="78"/>
      <c r="P411" s="72"/>
      <c r="Q411" s="72"/>
      <c r="R411" s="72"/>
      <c r="S411" s="72"/>
      <c r="T411" s="1"/>
      <c r="U411" s="1"/>
      <c r="V411" s="1"/>
      <c r="W411" s="73"/>
      <c r="X411" s="73"/>
      <c r="Y411" s="73"/>
      <c r="Z411" s="59" t="str">
        <f>CONCATENATE("exp_",SAMPLES_general!Y352)</f>
        <v>exp_</v>
      </c>
      <c r="AA411" s="59">
        <f>SAMPLES_general!Y352</f>
        <v>0</v>
      </c>
      <c r="AB411" s="73"/>
      <c r="AD411" s="59"/>
      <c r="AE411" s="59"/>
      <c r="AF411" s="59"/>
      <c r="AG411" s="59"/>
      <c r="AH411" s="59"/>
      <c r="AI411" s="59"/>
      <c r="AJ411" s="59"/>
    </row>
    <row r="412">
      <c r="A412" s="1" t="s">
        <v>116</v>
      </c>
      <c r="B412" s="1">
        <f>SAMPLES_general!B353</f>
        <v>0</v>
      </c>
      <c r="C412" s="59"/>
      <c r="D412" s="59"/>
      <c r="E412" s="72"/>
      <c r="F412" s="72"/>
      <c r="G412" s="72"/>
      <c r="H412" s="72"/>
      <c r="I412" s="72"/>
      <c r="J412" s="59"/>
      <c r="K412" s="73"/>
      <c r="L412" s="78"/>
      <c r="M412" s="78"/>
      <c r="N412" s="78"/>
      <c r="P412" s="72"/>
      <c r="Q412" s="72"/>
      <c r="R412" s="72"/>
      <c r="S412" s="72"/>
      <c r="T412" s="1"/>
      <c r="U412" s="1"/>
      <c r="V412" s="1"/>
      <c r="W412" s="73"/>
      <c r="X412" s="73"/>
      <c r="Y412" s="73"/>
      <c r="Z412" s="59" t="str">
        <f>CONCATENATE("exp_",SAMPLES_general!Y353)</f>
        <v>exp_</v>
      </c>
      <c r="AA412" s="59">
        <f>SAMPLES_general!Y353</f>
        <v>0</v>
      </c>
      <c r="AB412" s="73"/>
      <c r="AD412" s="59"/>
      <c r="AE412" s="59"/>
      <c r="AF412" s="59"/>
      <c r="AG412" s="59"/>
      <c r="AH412" s="59"/>
      <c r="AI412" s="59"/>
      <c r="AJ412" s="59"/>
    </row>
    <row r="413">
      <c r="A413" s="1" t="s">
        <v>116</v>
      </c>
      <c r="B413" s="1">
        <f>SAMPLES_general!B354</f>
        <v>0</v>
      </c>
      <c r="C413" s="59"/>
      <c r="D413" s="59"/>
      <c r="E413" s="72"/>
      <c r="F413" s="72"/>
      <c r="G413" s="72"/>
      <c r="H413" s="72"/>
      <c r="I413" s="72"/>
      <c r="J413" s="59"/>
      <c r="K413" s="73"/>
      <c r="L413" s="78"/>
      <c r="M413" s="78"/>
      <c r="N413" s="78"/>
      <c r="P413" s="72"/>
      <c r="Q413" s="72"/>
      <c r="R413" s="72"/>
      <c r="S413" s="72"/>
      <c r="T413" s="1"/>
      <c r="U413" s="1"/>
      <c r="V413" s="1"/>
      <c r="W413" s="73"/>
      <c r="X413" s="73"/>
      <c r="Y413" s="73"/>
      <c r="Z413" s="59" t="str">
        <f>CONCATENATE("exp_",SAMPLES_general!Y354)</f>
        <v>exp_</v>
      </c>
      <c r="AA413" s="59">
        <f>SAMPLES_general!Y354</f>
        <v>0</v>
      </c>
      <c r="AB413" s="73"/>
      <c r="AD413" s="59"/>
      <c r="AE413" s="59"/>
      <c r="AF413" s="59"/>
      <c r="AG413" s="59"/>
      <c r="AH413" s="59"/>
      <c r="AI413" s="59"/>
      <c r="AJ413" s="59"/>
    </row>
    <row r="414">
      <c r="A414" s="1" t="s">
        <v>116</v>
      </c>
      <c r="B414" s="1">
        <f>SAMPLES_general!B355</f>
        <v>0</v>
      </c>
      <c r="C414" s="59"/>
      <c r="D414" s="59"/>
      <c r="E414" s="72"/>
      <c r="F414" s="72"/>
      <c r="G414" s="72"/>
      <c r="H414" s="72"/>
      <c r="I414" s="72"/>
      <c r="J414" s="59"/>
      <c r="K414" s="73"/>
      <c r="L414" s="78"/>
      <c r="M414" s="78"/>
      <c r="N414" s="78"/>
      <c r="P414" s="72"/>
      <c r="Q414" s="72"/>
      <c r="R414" s="72"/>
      <c r="S414" s="72"/>
      <c r="T414" s="1"/>
      <c r="U414" s="1"/>
      <c r="V414" s="1"/>
      <c r="W414" s="73"/>
      <c r="X414" s="73"/>
      <c r="Y414" s="73"/>
      <c r="Z414" s="59" t="str">
        <f>CONCATENATE("exp_",SAMPLES_general!Y355)</f>
        <v>exp_</v>
      </c>
      <c r="AA414" s="59">
        <f>SAMPLES_general!Y355</f>
        <v>0</v>
      </c>
      <c r="AB414" s="73"/>
      <c r="AD414" s="59"/>
      <c r="AE414" s="59"/>
      <c r="AF414" s="59"/>
      <c r="AG414" s="59"/>
      <c r="AH414" s="59"/>
      <c r="AI414" s="59"/>
      <c r="AJ414" s="59"/>
    </row>
    <row r="415">
      <c r="A415" s="1" t="s">
        <v>116</v>
      </c>
      <c r="B415" s="1">
        <f>SAMPLES_general!B356</f>
        <v>0</v>
      </c>
      <c r="C415" s="59"/>
      <c r="D415" s="59"/>
      <c r="E415" s="72"/>
      <c r="F415" s="72"/>
      <c r="G415" s="72"/>
      <c r="H415" s="72"/>
      <c r="I415" s="72"/>
      <c r="J415" s="59"/>
      <c r="K415" s="73"/>
      <c r="L415" s="78"/>
      <c r="M415" s="78"/>
      <c r="N415" s="78"/>
      <c r="P415" s="72"/>
      <c r="Q415" s="72"/>
      <c r="R415" s="72"/>
      <c r="S415" s="72"/>
      <c r="T415" s="1"/>
      <c r="U415" s="1"/>
      <c r="V415" s="1"/>
      <c r="W415" s="73"/>
      <c r="X415" s="73"/>
      <c r="Y415" s="73"/>
      <c r="Z415" s="59" t="str">
        <f>CONCATENATE("exp_",SAMPLES_general!Y356)</f>
        <v>exp_</v>
      </c>
      <c r="AA415" s="59">
        <f>SAMPLES_general!Y356</f>
        <v>0</v>
      </c>
      <c r="AB415" s="73"/>
      <c r="AD415" s="59"/>
      <c r="AE415" s="59"/>
      <c r="AF415" s="59"/>
      <c r="AG415" s="59"/>
      <c r="AH415" s="59"/>
      <c r="AI415" s="59"/>
      <c r="AJ415" s="59"/>
    </row>
    <row r="416">
      <c r="A416" s="1" t="s">
        <v>116</v>
      </c>
      <c r="B416" s="1">
        <f>SAMPLES_general!B357</f>
        <v>0</v>
      </c>
      <c r="C416" s="59"/>
      <c r="D416" s="59"/>
      <c r="E416" s="72"/>
      <c r="F416" s="72"/>
      <c r="G416" s="72"/>
      <c r="H416" s="72"/>
      <c r="I416" s="72"/>
      <c r="J416" s="59"/>
      <c r="K416" s="73"/>
      <c r="L416" s="78"/>
      <c r="M416" s="78"/>
      <c r="N416" s="78"/>
      <c r="P416" s="72"/>
      <c r="Q416" s="72"/>
      <c r="R416" s="72"/>
      <c r="S416" s="72"/>
      <c r="T416" s="1"/>
      <c r="U416" s="1"/>
      <c r="V416" s="1"/>
      <c r="W416" s="73"/>
      <c r="X416" s="73"/>
      <c r="Y416" s="73"/>
      <c r="Z416" s="59" t="str">
        <f>CONCATENATE("exp_",SAMPLES_general!Y357)</f>
        <v>exp_</v>
      </c>
      <c r="AA416" s="59">
        <f>SAMPLES_general!Y357</f>
        <v>0</v>
      </c>
      <c r="AB416" s="73"/>
      <c r="AD416" s="59"/>
      <c r="AE416" s="59"/>
      <c r="AF416" s="59"/>
      <c r="AG416" s="59"/>
      <c r="AH416" s="59"/>
      <c r="AI416" s="59"/>
      <c r="AJ416" s="59"/>
    </row>
    <row r="417">
      <c r="A417" s="1" t="s">
        <v>116</v>
      </c>
      <c r="B417" s="1">
        <f>SAMPLES_general!B358</f>
        <v>0</v>
      </c>
      <c r="C417" s="59"/>
      <c r="D417" s="59"/>
      <c r="E417" s="72"/>
      <c r="F417" s="72"/>
      <c r="G417" s="72"/>
      <c r="H417" s="72"/>
      <c r="I417" s="72"/>
      <c r="J417" s="59"/>
      <c r="K417" s="73"/>
      <c r="L417" s="78"/>
      <c r="M417" s="78"/>
      <c r="N417" s="78"/>
      <c r="P417" s="72"/>
      <c r="Q417" s="72"/>
      <c r="R417" s="72"/>
      <c r="S417" s="72"/>
      <c r="T417" s="1"/>
      <c r="U417" s="1"/>
      <c r="V417" s="1"/>
      <c r="W417" s="73"/>
      <c r="X417" s="73"/>
      <c r="Y417" s="73"/>
      <c r="Z417" s="59" t="str">
        <f>CONCATENATE("exp_",SAMPLES_general!Y358)</f>
        <v>exp_</v>
      </c>
      <c r="AA417" s="59">
        <f>SAMPLES_general!Y358</f>
        <v>0</v>
      </c>
      <c r="AB417" s="73"/>
      <c r="AD417" s="59"/>
      <c r="AE417" s="59"/>
      <c r="AF417" s="59"/>
      <c r="AG417" s="59"/>
      <c r="AH417" s="59"/>
      <c r="AI417" s="59"/>
      <c r="AJ417" s="59"/>
    </row>
    <row r="418">
      <c r="A418" s="1" t="s">
        <v>116</v>
      </c>
      <c r="B418" s="1">
        <f>SAMPLES_general!B359</f>
        <v>0</v>
      </c>
      <c r="C418" s="59"/>
      <c r="D418" s="59"/>
      <c r="E418" s="72"/>
      <c r="F418" s="72"/>
      <c r="G418" s="72"/>
      <c r="H418" s="72"/>
      <c r="I418" s="72"/>
      <c r="J418" s="59"/>
      <c r="K418" s="73"/>
      <c r="L418" s="78"/>
      <c r="M418" s="78"/>
      <c r="N418" s="78"/>
      <c r="P418" s="72"/>
      <c r="Q418" s="72"/>
      <c r="R418" s="72"/>
      <c r="S418" s="72"/>
      <c r="T418" s="1"/>
      <c r="U418" s="1"/>
      <c r="V418" s="1"/>
      <c r="W418" s="73"/>
      <c r="X418" s="73"/>
      <c r="Y418" s="73"/>
      <c r="Z418" s="59" t="str">
        <f>CONCATENATE("exp_",SAMPLES_general!Y359)</f>
        <v>exp_</v>
      </c>
      <c r="AA418" s="59">
        <f>SAMPLES_general!Y359</f>
        <v>0</v>
      </c>
      <c r="AB418" s="73"/>
      <c r="AD418" s="59"/>
      <c r="AE418" s="59"/>
      <c r="AF418" s="59"/>
      <c r="AG418" s="59"/>
      <c r="AH418" s="59"/>
      <c r="AI418" s="59"/>
      <c r="AJ418" s="59"/>
    </row>
    <row r="419">
      <c r="A419" s="1" t="s">
        <v>116</v>
      </c>
      <c r="B419" s="1">
        <f>SAMPLES_general!B360</f>
        <v>0</v>
      </c>
      <c r="C419" s="59"/>
      <c r="D419" s="59"/>
      <c r="E419" s="72"/>
      <c r="F419" s="72"/>
      <c r="G419" s="72"/>
      <c r="H419" s="72"/>
      <c r="I419" s="72"/>
      <c r="J419" s="59"/>
      <c r="K419" s="73"/>
      <c r="L419" s="78"/>
      <c r="M419" s="78"/>
      <c r="N419" s="78"/>
      <c r="P419" s="72"/>
      <c r="Q419" s="72"/>
      <c r="R419" s="72"/>
      <c r="S419" s="72"/>
      <c r="T419" s="1"/>
      <c r="U419" s="1"/>
      <c r="V419" s="1"/>
      <c r="W419" s="73"/>
      <c r="X419" s="73"/>
      <c r="Y419" s="73"/>
      <c r="Z419" s="59" t="str">
        <f>CONCATENATE("exp_",SAMPLES_general!Y360)</f>
        <v>exp_</v>
      </c>
      <c r="AA419" s="59">
        <f>SAMPLES_general!Y360</f>
        <v>0</v>
      </c>
      <c r="AB419" s="73"/>
      <c r="AD419" s="59"/>
      <c r="AE419" s="59"/>
      <c r="AF419" s="59"/>
      <c r="AG419" s="59"/>
      <c r="AH419" s="59"/>
      <c r="AI419" s="59"/>
      <c r="AJ419" s="59"/>
    </row>
    <row r="420">
      <c r="A420" s="1" t="s">
        <v>116</v>
      </c>
      <c r="B420" s="1">
        <f>SAMPLES_general!B361</f>
        <v>0</v>
      </c>
      <c r="C420" s="59"/>
      <c r="D420" s="59"/>
      <c r="E420" s="72"/>
      <c r="F420" s="72"/>
      <c r="G420" s="72"/>
      <c r="H420" s="72"/>
      <c r="I420" s="72"/>
      <c r="J420" s="59"/>
      <c r="K420" s="73"/>
      <c r="L420" s="78"/>
      <c r="M420" s="78"/>
      <c r="N420" s="78"/>
      <c r="P420" s="72"/>
      <c r="Q420" s="72"/>
      <c r="R420" s="72"/>
      <c r="S420" s="72"/>
      <c r="T420" s="1"/>
      <c r="U420" s="1"/>
      <c r="V420" s="1"/>
      <c r="W420" s="73"/>
      <c r="X420" s="73"/>
      <c r="Y420" s="73"/>
      <c r="Z420" s="59" t="str">
        <f>CONCATENATE("exp_",SAMPLES_general!Y361)</f>
        <v>exp_</v>
      </c>
      <c r="AA420" s="59">
        <f>SAMPLES_general!Y361</f>
        <v>0</v>
      </c>
      <c r="AB420" s="73"/>
      <c r="AD420" s="59"/>
      <c r="AE420" s="59"/>
      <c r="AF420" s="59"/>
      <c r="AG420" s="59"/>
      <c r="AH420" s="59"/>
      <c r="AI420" s="59"/>
      <c r="AJ420" s="59"/>
    </row>
    <row r="421">
      <c r="A421" s="1" t="s">
        <v>116</v>
      </c>
      <c r="B421" s="1">
        <f>SAMPLES_general!B362</f>
        <v>0</v>
      </c>
      <c r="C421" s="59"/>
      <c r="D421" s="59"/>
      <c r="E421" s="72"/>
      <c r="F421" s="72"/>
      <c r="G421" s="72"/>
      <c r="H421" s="72"/>
      <c r="I421" s="72"/>
      <c r="J421" s="59"/>
      <c r="K421" s="73"/>
      <c r="L421" s="78"/>
      <c r="M421" s="78"/>
      <c r="N421" s="78"/>
      <c r="P421" s="72"/>
      <c r="Q421" s="72"/>
      <c r="R421" s="72"/>
      <c r="S421" s="72"/>
      <c r="T421" s="1"/>
      <c r="U421" s="1"/>
      <c r="V421" s="1"/>
      <c r="W421" s="73"/>
      <c r="X421" s="73"/>
      <c r="Y421" s="73"/>
      <c r="Z421" s="59" t="str">
        <f>CONCATENATE("exp_",SAMPLES_general!Y362)</f>
        <v>exp_</v>
      </c>
      <c r="AA421" s="59">
        <f>SAMPLES_general!Y362</f>
        <v>0</v>
      </c>
      <c r="AB421" s="73"/>
      <c r="AD421" s="59"/>
      <c r="AE421" s="59"/>
      <c r="AF421" s="59"/>
      <c r="AG421" s="59"/>
      <c r="AH421" s="59"/>
      <c r="AI421" s="59"/>
      <c r="AJ421" s="59"/>
    </row>
    <row r="422">
      <c r="A422" s="1" t="s">
        <v>116</v>
      </c>
      <c r="B422" s="1">
        <f>SAMPLES_general!B363</f>
        <v>0</v>
      </c>
      <c r="C422" s="59"/>
      <c r="D422" s="59"/>
      <c r="E422" s="72"/>
      <c r="F422" s="72"/>
      <c r="G422" s="72"/>
      <c r="H422" s="72"/>
      <c r="I422" s="72"/>
      <c r="J422" s="59"/>
      <c r="K422" s="73"/>
      <c r="L422" s="78"/>
      <c r="M422" s="78"/>
      <c r="N422" s="78"/>
      <c r="P422" s="72"/>
      <c r="Q422" s="72"/>
      <c r="R422" s="72"/>
      <c r="S422" s="72"/>
      <c r="T422" s="1"/>
      <c r="U422" s="1"/>
      <c r="V422" s="1"/>
      <c r="W422" s="73"/>
      <c r="X422" s="73"/>
      <c r="Y422" s="73"/>
      <c r="Z422" s="59" t="str">
        <f>CONCATENATE("exp_",SAMPLES_general!Y363)</f>
        <v>exp_</v>
      </c>
      <c r="AA422" s="59">
        <f>SAMPLES_general!Y363</f>
        <v>0</v>
      </c>
      <c r="AB422" s="73"/>
      <c r="AD422" s="59"/>
      <c r="AE422" s="59"/>
      <c r="AF422" s="59"/>
      <c r="AG422" s="59"/>
      <c r="AH422" s="59"/>
      <c r="AI422" s="59"/>
      <c r="AJ422" s="59"/>
    </row>
    <row r="423">
      <c r="A423" s="1" t="s">
        <v>116</v>
      </c>
      <c r="B423" s="1">
        <f>SAMPLES_general!B364</f>
        <v>0</v>
      </c>
      <c r="C423" s="59"/>
      <c r="D423" s="59"/>
      <c r="E423" s="72"/>
      <c r="F423" s="72"/>
      <c r="G423" s="72"/>
      <c r="H423" s="72"/>
      <c r="I423" s="72"/>
      <c r="J423" s="59"/>
      <c r="K423" s="73"/>
      <c r="L423" s="78"/>
      <c r="M423" s="78"/>
      <c r="N423" s="78"/>
      <c r="P423" s="72"/>
      <c r="Q423" s="72"/>
      <c r="R423" s="72"/>
      <c r="S423" s="72"/>
      <c r="T423" s="1"/>
      <c r="U423" s="1"/>
      <c r="V423" s="1"/>
      <c r="W423" s="73"/>
      <c r="X423" s="73"/>
      <c r="Y423" s="73"/>
      <c r="Z423" s="59" t="str">
        <f>CONCATENATE("exp_",SAMPLES_general!Y364)</f>
        <v>exp_</v>
      </c>
      <c r="AA423" s="59">
        <f>SAMPLES_general!Y364</f>
        <v>0</v>
      </c>
      <c r="AB423" s="73"/>
      <c r="AD423" s="59"/>
      <c r="AE423" s="59"/>
      <c r="AF423" s="59"/>
      <c r="AG423" s="59"/>
      <c r="AH423" s="59"/>
      <c r="AI423" s="59"/>
      <c r="AJ423" s="59"/>
    </row>
    <row r="424">
      <c r="A424" s="1" t="s">
        <v>116</v>
      </c>
      <c r="B424" s="1">
        <f>SAMPLES_general!B365</f>
        <v>0</v>
      </c>
      <c r="C424" s="59"/>
      <c r="D424" s="59"/>
      <c r="E424" s="72"/>
      <c r="F424" s="72"/>
      <c r="G424" s="72"/>
      <c r="H424" s="72"/>
      <c r="I424" s="72"/>
      <c r="J424" s="59"/>
      <c r="K424" s="73"/>
      <c r="L424" s="78"/>
      <c r="M424" s="78"/>
      <c r="N424" s="78"/>
      <c r="P424" s="72"/>
      <c r="Q424" s="72"/>
      <c r="R424" s="72"/>
      <c r="S424" s="72"/>
      <c r="T424" s="1"/>
      <c r="U424" s="1"/>
      <c r="V424" s="1"/>
      <c r="W424" s="73"/>
      <c r="X424" s="73"/>
      <c r="Y424" s="73"/>
      <c r="Z424" s="59" t="str">
        <f>CONCATENATE("exp_",SAMPLES_general!Y365)</f>
        <v>exp_</v>
      </c>
      <c r="AA424" s="59">
        <f>SAMPLES_general!Y365</f>
        <v>0</v>
      </c>
      <c r="AB424" s="73"/>
      <c r="AD424" s="59"/>
      <c r="AE424" s="59"/>
      <c r="AF424" s="59"/>
      <c r="AG424" s="59"/>
      <c r="AH424" s="59"/>
      <c r="AI424" s="59"/>
      <c r="AJ424" s="59"/>
    </row>
    <row r="425">
      <c r="A425" s="1" t="s">
        <v>116</v>
      </c>
      <c r="B425" s="1">
        <f>SAMPLES_general!B366</f>
        <v>0</v>
      </c>
      <c r="C425" s="59"/>
      <c r="D425" s="59"/>
      <c r="E425" s="72"/>
      <c r="F425" s="72"/>
      <c r="G425" s="72"/>
      <c r="H425" s="72"/>
      <c r="I425" s="72"/>
      <c r="J425" s="59"/>
      <c r="K425" s="73"/>
      <c r="L425" s="78"/>
      <c r="M425" s="78"/>
      <c r="N425" s="78"/>
      <c r="P425" s="72"/>
      <c r="Q425" s="72"/>
      <c r="R425" s="72"/>
      <c r="S425" s="72"/>
      <c r="T425" s="1"/>
      <c r="U425" s="1"/>
      <c r="V425" s="1"/>
      <c r="W425" s="73"/>
      <c r="X425" s="73"/>
      <c r="Y425" s="73"/>
      <c r="Z425" s="59" t="str">
        <f>CONCATENATE("exp_",SAMPLES_general!Y366)</f>
        <v>exp_</v>
      </c>
      <c r="AA425" s="59">
        <f>SAMPLES_general!Y366</f>
        <v>0</v>
      </c>
      <c r="AB425" s="73"/>
      <c r="AD425" s="59"/>
      <c r="AE425" s="59"/>
      <c r="AF425" s="59"/>
      <c r="AG425" s="59"/>
      <c r="AH425" s="59"/>
      <c r="AI425" s="59"/>
      <c r="AJ425" s="59"/>
    </row>
    <row r="426">
      <c r="A426" s="1" t="s">
        <v>116</v>
      </c>
      <c r="B426" s="1">
        <f>SAMPLES_general!B367</f>
        <v>0</v>
      </c>
      <c r="C426" s="59"/>
      <c r="D426" s="59"/>
      <c r="E426" s="72"/>
      <c r="F426" s="72"/>
      <c r="G426" s="72"/>
      <c r="H426" s="72"/>
      <c r="I426" s="72"/>
      <c r="J426" s="59"/>
      <c r="K426" s="73"/>
      <c r="L426" s="78"/>
      <c r="M426" s="78"/>
      <c r="N426" s="78"/>
      <c r="P426" s="72"/>
      <c r="Q426" s="72"/>
      <c r="R426" s="72"/>
      <c r="S426" s="72"/>
      <c r="T426" s="1"/>
      <c r="U426" s="1"/>
      <c r="V426" s="1"/>
      <c r="W426" s="73"/>
      <c r="X426" s="73"/>
      <c r="Y426" s="73"/>
      <c r="Z426" s="59" t="str">
        <f>CONCATENATE("exp_",SAMPLES_general!Y367)</f>
        <v>exp_</v>
      </c>
      <c r="AA426" s="59">
        <f>SAMPLES_general!Y367</f>
        <v>0</v>
      </c>
      <c r="AB426" s="73"/>
      <c r="AD426" s="59"/>
      <c r="AE426" s="59"/>
      <c r="AF426" s="59"/>
      <c r="AG426" s="59"/>
      <c r="AH426" s="59"/>
      <c r="AI426" s="59"/>
      <c r="AJ426" s="59"/>
    </row>
    <row r="427">
      <c r="A427" s="1" t="s">
        <v>116</v>
      </c>
      <c r="B427" s="1">
        <f>SAMPLES_general!B368</f>
        <v>0</v>
      </c>
      <c r="C427" s="59"/>
      <c r="D427" s="59"/>
      <c r="E427" s="72"/>
      <c r="F427" s="72"/>
      <c r="G427" s="72"/>
      <c r="H427" s="72"/>
      <c r="I427" s="72"/>
      <c r="J427" s="59"/>
      <c r="K427" s="73"/>
      <c r="L427" s="78"/>
      <c r="M427" s="78"/>
      <c r="N427" s="78"/>
      <c r="P427" s="72"/>
      <c r="Q427" s="72"/>
      <c r="R427" s="72"/>
      <c r="S427" s="72"/>
      <c r="T427" s="1"/>
      <c r="U427" s="1"/>
      <c r="V427" s="1"/>
      <c r="W427" s="73"/>
      <c r="X427" s="73"/>
      <c r="Y427" s="73"/>
      <c r="Z427" s="59" t="str">
        <f>CONCATENATE("exp_",SAMPLES_general!Y368)</f>
        <v>exp_</v>
      </c>
      <c r="AA427" s="59">
        <f>SAMPLES_general!Y368</f>
        <v>0</v>
      </c>
      <c r="AB427" s="73"/>
      <c r="AD427" s="59"/>
      <c r="AE427" s="59"/>
      <c r="AF427" s="59"/>
      <c r="AG427" s="59"/>
      <c r="AH427" s="59"/>
      <c r="AI427" s="59"/>
      <c r="AJ427" s="59"/>
    </row>
    <row r="428">
      <c r="A428" s="1" t="s">
        <v>116</v>
      </c>
      <c r="B428" s="1">
        <f>SAMPLES_general!B369</f>
        <v>0</v>
      </c>
      <c r="C428" s="59"/>
      <c r="D428" s="59"/>
      <c r="E428" s="72"/>
      <c r="F428" s="72"/>
      <c r="G428" s="72"/>
      <c r="H428" s="72"/>
      <c r="I428" s="72"/>
      <c r="J428" s="59"/>
      <c r="K428" s="73"/>
      <c r="L428" s="78"/>
      <c r="M428" s="78"/>
      <c r="N428" s="78"/>
      <c r="P428" s="72"/>
      <c r="Q428" s="72"/>
      <c r="R428" s="72"/>
      <c r="S428" s="72"/>
      <c r="T428" s="1"/>
      <c r="U428" s="1"/>
      <c r="V428" s="1"/>
      <c r="W428" s="73"/>
      <c r="X428" s="73"/>
      <c r="Y428" s="73"/>
      <c r="Z428" s="59" t="str">
        <f>CONCATENATE("exp_",SAMPLES_general!Y369)</f>
        <v>exp_</v>
      </c>
      <c r="AA428" s="59">
        <f>SAMPLES_general!Y369</f>
        <v>0</v>
      </c>
      <c r="AB428" s="73"/>
      <c r="AD428" s="59"/>
      <c r="AE428" s="59"/>
      <c r="AF428" s="59"/>
      <c r="AG428" s="59"/>
      <c r="AH428" s="59"/>
      <c r="AI428" s="59"/>
      <c r="AJ428" s="59"/>
    </row>
    <row r="429">
      <c r="A429" s="1" t="s">
        <v>116</v>
      </c>
      <c r="B429" s="1">
        <f>SAMPLES_general!B370</f>
        <v>0</v>
      </c>
      <c r="C429" s="59"/>
      <c r="D429" s="59"/>
      <c r="E429" s="72"/>
      <c r="F429" s="72"/>
      <c r="G429" s="72"/>
      <c r="H429" s="72"/>
      <c r="I429" s="72"/>
      <c r="J429" s="59"/>
      <c r="K429" s="73"/>
      <c r="L429" s="78"/>
      <c r="M429" s="78"/>
      <c r="N429" s="78"/>
      <c r="P429" s="72"/>
      <c r="Q429" s="72"/>
      <c r="R429" s="72"/>
      <c r="S429" s="72"/>
      <c r="T429" s="1"/>
      <c r="U429" s="1"/>
      <c r="V429" s="1"/>
      <c r="W429" s="73"/>
      <c r="X429" s="73"/>
      <c r="Y429" s="73"/>
      <c r="Z429" s="59" t="str">
        <f>CONCATENATE("exp_",SAMPLES_general!Y370)</f>
        <v>exp_</v>
      </c>
      <c r="AA429" s="59">
        <f>SAMPLES_general!Y370</f>
        <v>0</v>
      </c>
      <c r="AB429" s="73"/>
      <c r="AD429" s="59"/>
      <c r="AE429" s="59"/>
      <c r="AF429" s="59"/>
      <c r="AG429" s="59"/>
      <c r="AH429" s="59"/>
      <c r="AI429" s="59"/>
      <c r="AJ429" s="59"/>
    </row>
    <row r="430">
      <c r="A430" s="1" t="s">
        <v>116</v>
      </c>
      <c r="B430" s="1">
        <f>SAMPLES_general!B371</f>
        <v>0</v>
      </c>
      <c r="C430" s="59"/>
      <c r="D430" s="59"/>
      <c r="E430" s="72"/>
      <c r="F430" s="72"/>
      <c r="G430" s="72"/>
      <c r="H430" s="72"/>
      <c r="I430" s="72"/>
      <c r="J430" s="59"/>
      <c r="K430" s="73"/>
      <c r="L430" s="78"/>
      <c r="M430" s="78"/>
      <c r="N430" s="78"/>
      <c r="P430" s="72"/>
      <c r="Q430" s="72"/>
      <c r="R430" s="72"/>
      <c r="S430" s="72"/>
      <c r="T430" s="1"/>
      <c r="U430" s="1"/>
      <c r="V430" s="1"/>
      <c r="W430" s="73"/>
      <c r="X430" s="73"/>
      <c r="Y430" s="73"/>
      <c r="Z430" s="59" t="str">
        <f>CONCATENATE("exp_",SAMPLES_general!Y371)</f>
        <v>exp_</v>
      </c>
      <c r="AA430" s="59">
        <f>SAMPLES_general!Y371</f>
        <v>0</v>
      </c>
      <c r="AB430" s="73"/>
      <c r="AD430" s="59"/>
      <c r="AE430" s="59"/>
      <c r="AF430" s="59"/>
      <c r="AG430" s="59"/>
      <c r="AH430" s="59"/>
      <c r="AI430" s="59"/>
      <c r="AJ430" s="59"/>
    </row>
    <row r="431">
      <c r="A431" s="1" t="s">
        <v>116</v>
      </c>
      <c r="B431" s="1">
        <f>SAMPLES_general!B372</f>
        <v>0</v>
      </c>
      <c r="C431" s="59"/>
      <c r="D431" s="59"/>
      <c r="E431" s="72"/>
      <c r="F431" s="72"/>
      <c r="G431" s="72"/>
      <c r="H431" s="72"/>
      <c r="I431" s="72"/>
      <c r="J431" s="59"/>
      <c r="K431" s="73"/>
      <c r="L431" s="78"/>
      <c r="M431" s="78"/>
      <c r="N431" s="78"/>
      <c r="P431" s="72"/>
      <c r="Q431" s="72"/>
      <c r="R431" s="72"/>
      <c r="S431" s="72"/>
      <c r="T431" s="1"/>
      <c r="U431" s="1"/>
      <c r="V431" s="1"/>
      <c r="W431" s="73"/>
      <c r="X431" s="73"/>
      <c r="Y431" s="73"/>
      <c r="Z431" s="59" t="str">
        <f>CONCATENATE("exp_",SAMPLES_general!Y372)</f>
        <v>exp_</v>
      </c>
      <c r="AA431" s="59">
        <f>SAMPLES_general!Y372</f>
        <v>0</v>
      </c>
      <c r="AB431" s="73"/>
      <c r="AD431" s="59"/>
      <c r="AE431" s="59"/>
      <c r="AF431" s="59"/>
      <c r="AG431" s="59"/>
      <c r="AH431" s="59"/>
      <c r="AI431" s="59"/>
      <c r="AJ431" s="59"/>
    </row>
    <row r="432">
      <c r="A432" s="1" t="s">
        <v>116</v>
      </c>
      <c r="B432" s="1">
        <f>SAMPLES_general!B373</f>
        <v>0</v>
      </c>
      <c r="C432" s="59"/>
      <c r="D432" s="59"/>
      <c r="E432" s="72"/>
      <c r="F432" s="72"/>
      <c r="G432" s="72"/>
      <c r="H432" s="72"/>
      <c r="I432" s="72"/>
      <c r="J432" s="59"/>
      <c r="K432" s="73"/>
      <c r="L432" s="78"/>
      <c r="M432" s="78"/>
      <c r="N432" s="78"/>
      <c r="P432" s="72"/>
      <c r="Q432" s="72"/>
      <c r="R432" s="72"/>
      <c r="S432" s="72"/>
      <c r="T432" s="1"/>
      <c r="U432" s="1"/>
      <c r="V432" s="1"/>
      <c r="W432" s="73"/>
      <c r="X432" s="73"/>
      <c r="Y432" s="73"/>
      <c r="Z432" s="59" t="str">
        <f>CONCATENATE("exp_",SAMPLES_general!Y373)</f>
        <v>exp_</v>
      </c>
      <c r="AA432" s="59">
        <f>SAMPLES_general!Y373</f>
        <v>0</v>
      </c>
      <c r="AB432" s="73"/>
      <c r="AD432" s="59"/>
      <c r="AE432" s="59"/>
      <c r="AF432" s="59"/>
      <c r="AG432" s="59"/>
      <c r="AH432" s="59"/>
      <c r="AI432" s="59"/>
      <c r="AJ432" s="59"/>
    </row>
    <row r="433">
      <c r="A433" s="1" t="s">
        <v>116</v>
      </c>
      <c r="B433" s="1">
        <f>SAMPLES_general!B374</f>
        <v>0</v>
      </c>
      <c r="C433" s="59"/>
      <c r="D433" s="59"/>
      <c r="E433" s="72"/>
      <c r="F433" s="72"/>
      <c r="G433" s="72"/>
      <c r="H433" s="72"/>
      <c r="I433" s="72"/>
      <c r="J433" s="59"/>
      <c r="K433" s="73"/>
      <c r="L433" s="78"/>
      <c r="M433" s="78"/>
      <c r="N433" s="78"/>
      <c r="P433" s="72"/>
      <c r="Q433" s="72"/>
      <c r="R433" s="72"/>
      <c r="S433" s="72"/>
      <c r="T433" s="1"/>
      <c r="U433" s="1"/>
      <c r="V433" s="1"/>
      <c r="W433" s="73"/>
      <c r="X433" s="73"/>
      <c r="Y433" s="73"/>
      <c r="Z433" s="59" t="str">
        <f>CONCATENATE("exp_",SAMPLES_general!Y374)</f>
        <v>exp_</v>
      </c>
      <c r="AA433" s="59">
        <f>SAMPLES_general!Y374</f>
        <v>0</v>
      </c>
      <c r="AB433" s="73"/>
      <c r="AD433" s="59"/>
      <c r="AE433" s="59"/>
      <c r="AF433" s="59"/>
      <c r="AG433" s="59"/>
      <c r="AH433" s="59"/>
      <c r="AI433" s="59"/>
      <c r="AJ433" s="59"/>
    </row>
    <row r="434">
      <c r="A434" s="1" t="s">
        <v>116</v>
      </c>
      <c r="B434" s="1">
        <f>SAMPLES_general!B375</f>
        <v>0</v>
      </c>
      <c r="C434" s="59"/>
      <c r="D434" s="59"/>
      <c r="E434" s="72"/>
      <c r="F434" s="72"/>
      <c r="G434" s="72"/>
      <c r="H434" s="72"/>
      <c r="I434" s="72"/>
      <c r="J434" s="59"/>
      <c r="K434" s="73"/>
      <c r="L434" s="78"/>
      <c r="M434" s="78"/>
      <c r="N434" s="78"/>
      <c r="P434" s="72"/>
      <c r="Q434" s="72"/>
      <c r="R434" s="72"/>
      <c r="S434" s="72"/>
      <c r="T434" s="1"/>
      <c r="U434" s="1"/>
      <c r="V434" s="1"/>
      <c r="W434" s="73"/>
      <c r="X434" s="73"/>
      <c r="Y434" s="73"/>
      <c r="Z434" s="59" t="str">
        <f>CONCATENATE("exp_",SAMPLES_general!Y375)</f>
        <v>exp_</v>
      </c>
      <c r="AA434" s="59">
        <f>SAMPLES_general!Y375</f>
        <v>0</v>
      </c>
      <c r="AB434" s="73"/>
      <c r="AD434" s="59"/>
      <c r="AE434" s="59"/>
      <c r="AF434" s="59"/>
      <c r="AG434" s="59"/>
      <c r="AH434" s="59"/>
      <c r="AI434" s="59"/>
      <c r="AJ434" s="59"/>
    </row>
    <row r="435">
      <c r="A435" s="1" t="s">
        <v>116</v>
      </c>
      <c r="B435" s="1">
        <f>SAMPLES_general!B376</f>
        <v>0</v>
      </c>
      <c r="C435" s="59"/>
      <c r="D435" s="59"/>
      <c r="E435" s="72"/>
      <c r="F435" s="72"/>
      <c r="G435" s="72"/>
      <c r="H435" s="72"/>
      <c r="I435" s="72"/>
      <c r="J435" s="59"/>
      <c r="K435" s="73"/>
      <c r="L435" s="78"/>
      <c r="M435" s="78"/>
      <c r="N435" s="78"/>
      <c r="P435" s="72"/>
      <c r="Q435" s="72"/>
      <c r="R435" s="72"/>
      <c r="S435" s="72"/>
      <c r="T435" s="1"/>
      <c r="U435" s="1"/>
      <c r="V435" s="1"/>
      <c r="W435" s="73"/>
      <c r="X435" s="73"/>
      <c r="Y435" s="73"/>
      <c r="Z435" s="59" t="str">
        <f>CONCATENATE("exp_",SAMPLES_general!Y376)</f>
        <v>exp_</v>
      </c>
      <c r="AA435" s="59">
        <f>SAMPLES_general!Y376</f>
        <v>0</v>
      </c>
      <c r="AB435" s="73"/>
      <c r="AD435" s="59"/>
      <c r="AE435" s="59"/>
      <c r="AF435" s="59"/>
      <c r="AG435" s="59"/>
      <c r="AH435" s="59"/>
      <c r="AI435" s="59"/>
      <c r="AJ435" s="59"/>
    </row>
    <row r="436">
      <c r="A436" s="1" t="s">
        <v>116</v>
      </c>
      <c r="B436" s="1">
        <f>SAMPLES_general!B377</f>
        <v>0</v>
      </c>
      <c r="C436" s="59"/>
      <c r="D436" s="59"/>
      <c r="E436" s="72"/>
      <c r="F436" s="72"/>
      <c r="G436" s="72"/>
      <c r="H436" s="72"/>
      <c r="I436" s="72"/>
      <c r="J436" s="59"/>
      <c r="K436" s="73"/>
      <c r="L436" s="78"/>
      <c r="M436" s="78"/>
      <c r="N436" s="78"/>
      <c r="P436" s="72"/>
      <c r="Q436" s="72"/>
      <c r="R436" s="72"/>
      <c r="S436" s="72"/>
      <c r="T436" s="1"/>
      <c r="U436" s="1"/>
      <c r="V436" s="1"/>
      <c r="W436" s="73"/>
      <c r="X436" s="73"/>
      <c r="Y436" s="73"/>
      <c r="Z436" s="59" t="str">
        <f>CONCATENATE("exp_",SAMPLES_general!Y377)</f>
        <v>exp_</v>
      </c>
      <c r="AA436" s="59">
        <f>SAMPLES_general!Y377</f>
        <v>0</v>
      </c>
      <c r="AB436" s="73"/>
      <c r="AD436" s="59"/>
      <c r="AE436" s="59"/>
      <c r="AF436" s="59"/>
      <c r="AG436" s="59"/>
      <c r="AH436" s="59"/>
      <c r="AI436" s="59"/>
      <c r="AJ436" s="59"/>
    </row>
    <row r="437">
      <c r="A437" s="1" t="s">
        <v>116</v>
      </c>
      <c r="B437" s="1">
        <f>SAMPLES_general!B378</f>
        <v>0</v>
      </c>
      <c r="C437" s="59"/>
      <c r="D437" s="59"/>
      <c r="E437" s="72"/>
      <c r="F437" s="72"/>
      <c r="G437" s="72"/>
      <c r="H437" s="72"/>
      <c r="I437" s="72"/>
      <c r="J437" s="59"/>
      <c r="K437" s="73"/>
      <c r="L437" s="78"/>
      <c r="M437" s="78"/>
      <c r="N437" s="78"/>
      <c r="P437" s="72"/>
      <c r="Q437" s="72"/>
      <c r="R437" s="72"/>
      <c r="S437" s="72"/>
      <c r="T437" s="1"/>
      <c r="U437" s="1"/>
      <c r="V437" s="1"/>
      <c r="W437" s="73"/>
      <c r="X437" s="73"/>
      <c r="Y437" s="73"/>
      <c r="Z437" s="59" t="str">
        <f>CONCATENATE("exp_",SAMPLES_general!Y378)</f>
        <v>exp_</v>
      </c>
      <c r="AA437" s="59">
        <f>SAMPLES_general!Y378</f>
        <v>0</v>
      </c>
      <c r="AB437" s="73"/>
      <c r="AD437" s="59"/>
      <c r="AE437" s="59"/>
      <c r="AF437" s="59"/>
      <c r="AG437" s="59"/>
      <c r="AH437" s="59"/>
      <c r="AI437" s="59"/>
      <c r="AJ437" s="59"/>
    </row>
    <row r="438">
      <c r="A438" s="1" t="s">
        <v>116</v>
      </c>
      <c r="B438" s="1">
        <f>SAMPLES_general!B379</f>
        <v>0</v>
      </c>
      <c r="C438" s="59"/>
      <c r="D438" s="59"/>
      <c r="E438" s="72"/>
      <c r="F438" s="72"/>
      <c r="G438" s="72"/>
      <c r="H438" s="72"/>
      <c r="I438" s="72"/>
      <c r="J438" s="59"/>
      <c r="K438" s="73"/>
      <c r="L438" s="78"/>
      <c r="M438" s="78"/>
      <c r="N438" s="78"/>
      <c r="P438" s="72"/>
      <c r="Q438" s="72"/>
      <c r="R438" s="72"/>
      <c r="S438" s="72"/>
      <c r="T438" s="1"/>
      <c r="U438" s="1"/>
      <c r="V438" s="1"/>
      <c r="W438" s="73"/>
      <c r="X438" s="73"/>
      <c r="Y438" s="73"/>
      <c r="Z438" s="59" t="str">
        <f>CONCATENATE("exp_",SAMPLES_general!Y379)</f>
        <v>exp_</v>
      </c>
      <c r="AA438" s="59">
        <f>SAMPLES_general!Y379</f>
        <v>0</v>
      </c>
      <c r="AB438" s="73"/>
      <c r="AD438" s="59"/>
      <c r="AE438" s="59"/>
      <c r="AF438" s="59"/>
      <c r="AG438" s="59"/>
      <c r="AH438" s="59"/>
      <c r="AI438" s="59"/>
      <c r="AJ438" s="59"/>
    </row>
    <row r="439">
      <c r="A439" s="1" t="s">
        <v>116</v>
      </c>
      <c r="B439" s="1">
        <f>SAMPLES_general!B380</f>
        <v>0</v>
      </c>
      <c r="C439" s="59"/>
      <c r="D439" s="59"/>
      <c r="E439" s="72"/>
      <c r="F439" s="72"/>
      <c r="G439" s="72"/>
      <c r="H439" s="72"/>
      <c r="I439" s="72"/>
      <c r="J439" s="59"/>
      <c r="K439" s="73"/>
      <c r="L439" s="78"/>
      <c r="M439" s="78"/>
      <c r="N439" s="78"/>
      <c r="P439" s="72"/>
      <c r="Q439" s="72"/>
      <c r="R439" s="72"/>
      <c r="S439" s="72"/>
      <c r="T439" s="1"/>
      <c r="U439" s="1"/>
      <c r="V439" s="1"/>
      <c r="W439" s="73"/>
      <c r="X439" s="73"/>
      <c r="Y439" s="73"/>
      <c r="Z439" s="59" t="str">
        <f>CONCATENATE("exp_",SAMPLES_general!Y380)</f>
        <v>exp_</v>
      </c>
      <c r="AA439" s="59">
        <f>SAMPLES_general!Y380</f>
        <v>0</v>
      </c>
      <c r="AB439" s="73"/>
      <c r="AD439" s="59"/>
      <c r="AE439" s="59"/>
      <c r="AF439" s="59"/>
      <c r="AG439" s="59"/>
      <c r="AH439" s="59"/>
      <c r="AI439" s="59"/>
      <c r="AJ439" s="59"/>
    </row>
    <row r="440">
      <c r="A440" s="1" t="s">
        <v>116</v>
      </c>
      <c r="B440" s="1">
        <f>SAMPLES_general!B381</f>
        <v>0</v>
      </c>
      <c r="C440" s="59"/>
      <c r="D440" s="59"/>
      <c r="E440" s="72"/>
      <c r="F440" s="72"/>
      <c r="G440" s="72"/>
      <c r="H440" s="72"/>
      <c r="I440" s="72"/>
      <c r="J440" s="59"/>
      <c r="K440" s="73"/>
      <c r="L440" s="78"/>
      <c r="M440" s="78"/>
      <c r="N440" s="78"/>
      <c r="P440" s="72"/>
      <c r="Q440" s="72"/>
      <c r="R440" s="72"/>
      <c r="S440" s="72"/>
      <c r="T440" s="1"/>
      <c r="U440" s="1"/>
      <c r="V440" s="1"/>
      <c r="W440" s="73"/>
      <c r="X440" s="73"/>
      <c r="Y440" s="73"/>
      <c r="Z440" s="59" t="str">
        <f>CONCATENATE("exp_",SAMPLES_general!Y381)</f>
        <v>exp_</v>
      </c>
      <c r="AA440" s="59">
        <f>SAMPLES_general!Y381</f>
        <v>0</v>
      </c>
      <c r="AB440" s="73"/>
      <c r="AD440" s="59"/>
      <c r="AE440" s="59"/>
      <c r="AF440" s="59"/>
      <c r="AG440" s="59"/>
      <c r="AH440" s="59"/>
      <c r="AI440" s="59"/>
      <c r="AJ440" s="59"/>
    </row>
    <row r="441">
      <c r="A441" s="1" t="s">
        <v>116</v>
      </c>
      <c r="B441" s="1">
        <f>SAMPLES_general!B382</f>
        <v>0</v>
      </c>
      <c r="C441" s="59"/>
      <c r="D441" s="59"/>
      <c r="E441" s="72"/>
      <c r="F441" s="72"/>
      <c r="G441" s="72"/>
      <c r="H441" s="72"/>
      <c r="I441" s="72"/>
      <c r="J441" s="59"/>
      <c r="K441" s="73"/>
      <c r="L441" s="78"/>
      <c r="M441" s="78"/>
      <c r="N441" s="78"/>
      <c r="P441" s="72"/>
      <c r="Q441" s="72"/>
      <c r="R441" s="72"/>
      <c r="S441" s="72"/>
      <c r="T441" s="1"/>
      <c r="U441" s="1"/>
      <c r="V441" s="1"/>
      <c r="W441" s="73"/>
      <c r="X441" s="73"/>
      <c r="Y441" s="73"/>
      <c r="Z441" s="59" t="str">
        <f>CONCATENATE("exp_",SAMPLES_general!Y382)</f>
        <v>exp_</v>
      </c>
      <c r="AA441" s="59">
        <f>SAMPLES_general!Y382</f>
        <v>0</v>
      </c>
      <c r="AB441" s="73"/>
      <c r="AD441" s="59"/>
      <c r="AE441" s="59"/>
      <c r="AF441" s="59"/>
      <c r="AG441" s="59"/>
      <c r="AH441" s="59"/>
      <c r="AI441" s="59"/>
      <c r="AJ441" s="59"/>
    </row>
    <row r="442">
      <c r="A442" s="1" t="s">
        <v>116</v>
      </c>
      <c r="B442" s="1">
        <f>SAMPLES_general!B383</f>
        <v>0</v>
      </c>
      <c r="C442" s="59"/>
      <c r="D442" s="59"/>
      <c r="E442" s="72"/>
      <c r="F442" s="72"/>
      <c r="G442" s="72"/>
      <c r="H442" s="72"/>
      <c r="I442" s="72"/>
      <c r="J442" s="59"/>
      <c r="K442" s="73"/>
      <c r="L442" s="78"/>
      <c r="M442" s="78"/>
      <c r="N442" s="78"/>
      <c r="P442" s="72"/>
      <c r="Q442" s="72"/>
      <c r="R442" s="72"/>
      <c r="S442" s="72"/>
      <c r="T442" s="1"/>
      <c r="U442" s="1"/>
      <c r="V442" s="1"/>
      <c r="W442" s="73"/>
      <c r="X442" s="73"/>
      <c r="Y442" s="73"/>
      <c r="Z442" s="59" t="str">
        <f>CONCATENATE("exp_",SAMPLES_general!Y383)</f>
        <v>exp_</v>
      </c>
      <c r="AA442" s="59">
        <f>SAMPLES_general!Y383</f>
        <v>0</v>
      </c>
      <c r="AB442" s="73"/>
      <c r="AD442" s="59"/>
      <c r="AE442" s="59"/>
      <c r="AF442" s="59"/>
      <c r="AG442" s="59"/>
      <c r="AH442" s="59"/>
      <c r="AI442" s="59"/>
      <c r="AJ442" s="59"/>
    </row>
    <row r="443">
      <c r="A443" s="1" t="s">
        <v>116</v>
      </c>
      <c r="B443" s="1">
        <f>SAMPLES_general!B384</f>
        <v>0</v>
      </c>
      <c r="C443" s="59"/>
      <c r="D443" s="59"/>
      <c r="E443" s="72"/>
      <c r="F443" s="72"/>
      <c r="G443" s="72"/>
      <c r="H443" s="72"/>
      <c r="I443" s="72"/>
      <c r="J443" s="59"/>
      <c r="K443" s="73"/>
      <c r="L443" s="78"/>
      <c r="M443" s="78"/>
      <c r="N443" s="78"/>
      <c r="P443" s="72"/>
      <c r="Q443" s="72"/>
      <c r="R443" s="72"/>
      <c r="S443" s="72"/>
      <c r="T443" s="1"/>
      <c r="U443" s="1"/>
      <c r="V443" s="1"/>
      <c r="W443" s="73"/>
      <c r="X443" s="73"/>
      <c r="Y443" s="73"/>
      <c r="Z443" s="59" t="str">
        <f>CONCATENATE("exp_",SAMPLES_general!Y384)</f>
        <v>exp_</v>
      </c>
      <c r="AA443" s="59">
        <f>SAMPLES_general!Y384</f>
        <v>0</v>
      </c>
      <c r="AB443" s="73"/>
      <c r="AD443" s="59"/>
      <c r="AE443" s="59"/>
      <c r="AF443" s="59"/>
      <c r="AG443" s="59"/>
      <c r="AH443" s="59"/>
      <c r="AI443" s="59"/>
      <c r="AJ443" s="59"/>
    </row>
    <row r="444">
      <c r="A444" s="1" t="s">
        <v>116</v>
      </c>
      <c r="B444" s="1">
        <f>SAMPLES_general!B385</f>
        <v>0</v>
      </c>
      <c r="C444" s="59"/>
      <c r="D444" s="59"/>
      <c r="E444" s="72"/>
      <c r="F444" s="72"/>
      <c r="G444" s="72"/>
      <c r="H444" s="72"/>
      <c r="I444" s="72"/>
      <c r="J444" s="59"/>
      <c r="K444" s="73"/>
      <c r="L444" s="78"/>
      <c r="M444" s="78"/>
      <c r="N444" s="78"/>
      <c r="P444" s="72"/>
      <c r="Q444" s="72"/>
      <c r="R444" s="72"/>
      <c r="S444" s="72"/>
      <c r="T444" s="1"/>
      <c r="U444" s="1"/>
      <c r="V444" s="1"/>
      <c r="W444" s="73"/>
      <c r="X444" s="73"/>
      <c r="Y444" s="73"/>
      <c r="Z444" s="59" t="str">
        <f>CONCATENATE("exp_",SAMPLES_general!Y385)</f>
        <v>exp_</v>
      </c>
      <c r="AA444" s="59">
        <f>SAMPLES_general!Y385</f>
        <v>0</v>
      </c>
      <c r="AB444" s="73"/>
      <c r="AD444" s="59"/>
      <c r="AE444" s="59"/>
      <c r="AF444" s="59"/>
      <c r="AG444" s="59"/>
      <c r="AH444" s="59"/>
      <c r="AI444" s="59"/>
      <c r="AJ444" s="59"/>
    </row>
    <row r="445">
      <c r="A445" s="1" t="s">
        <v>116</v>
      </c>
      <c r="B445" s="1">
        <f>SAMPLES_general!B386</f>
        <v>0</v>
      </c>
      <c r="C445" s="59"/>
      <c r="D445" s="59"/>
      <c r="E445" s="72"/>
      <c r="F445" s="72"/>
      <c r="G445" s="72"/>
      <c r="H445" s="72"/>
      <c r="I445" s="72"/>
      <c r="J445" s="59"/>
      <c r="K445" s="73"/>
      <c r="L445" s="78"/>
      <c r="M445" s="78"/>
      <c r="N445" s="78"/>
      <c r="P445" s="72"/>
      <c r="Q445" s="72"/>
      <c r="R445" s="72"/>
      <c r="S445" s="72"/>
      <c r="T445" s="1"/>
      <c r="U445" s="1"/>
      <c r="V445" s="1"/>
      <c r="W445" s="73"/>
      <c r="X445" s="73"/>
      <c r="Y445" s="73"/>
      <c r="Z445" s="59" t="str">
        <f>CONCATENATE("exp_",SAMPLES_general!Y386)</f>
        <v>exp_</v>
      </c>
      <c r="AA445" s="59">
        <f>SAMPLES_general!Y386</f>
        <v>0</v>
      </c>
      <c r="AB445" s="73"/>
      <c r="AD445" s="59"/>
      <c r="AE445" s="59"/>
      <c r="AF445" s="59"/>
      <c r="AG445" s="59"/>
      <c r="AH445" s="59"/>
      <c r="AI445" s="59"/>
      <c r="AJ445" s="59"/>
    </row>
    <row r="446">
      <c r="A446" s="1" t="s">
        <v>116</v>
      </c>
      <c r="B446" s="1">
        <f>SAMPLES_general!B387</f>
        <v>0</v>
      </c>
      <c r="C446" s="59"/>
      <c r="D446" s="59"/>
      <c r="E446" s="72"/>
      <c r="F446" s="72"/>
      <c r="G446" s="72"/>
      <c r="H446" s="72"/>
      <c r="I446" s="72"/>
      <c r="J446" s="59"/>
      <c r="K446" s="73"/>
      <c r="L446" s="78"/>
      <c r="M446" s="78"/>
      <c r="N446" s="78"/>
      <c r="P446" s="72"/>
      <c r="Q446" s="72"/>
      <c r="R446" s="72"/>
      <c r="S446" s="72"/>
      <c r="T446" s="1"/>
      <c r="U446" s="1"/>
      <c r="V446" s="1"/>
      <c r="W446" s="73"/>
      <c r="X446" s="73"/>
      <c r="Y446" s="73"/>
      <c r="Z446" s="59" t="str">
        <f>CONCATENATE("exp_",SAMPLES_general!Y387)</f>
        <v>exp_</v>
      </c>
      <c r="AA446" s="59">
        <f>SAMPLES_general!Y387</f>
        <v>0</v>
      </c>
      <c r="AB446" s="73"/>
      <c r="AD446" s="59"/>
      <c r="AE446" s="59"/>
      <c r="AF446" s="59"/>
      <c r="AG446" s="59"/>
      <c r="AH446" s="59"/>
      <c r="AI446" s="59"/>
      <c r="AJ446" s="59"/>
    </row>
    <row r="447">
      <c r="A447" s="1" t="s">
        <v>116</v>
      </c>
      <c r="B447" s="1">
        <f>SAMPLES_general!B388</f>
        <v>0</v>
      </c>
      <c r="C447" s="59"/>
      <c r="D447" s="59"/>
      <c r="E447" s="72"/>
      <c r="F447" s="72"/>
      <c r="G447" s="72"/>
      <c r="H447" s="72"/>
      <c r="I447" s="72"/>
      <c r="J447" s="59"/>
      <c r="K447" s="73"/>
      <c r="L447" s="78"/>
      <c r="M447" s="78"/>
      <c r="N447" s="78"/>
      <c r="P447" s="72"/>
      <c r="Q447" s="72"/>
      <c r="R447" s="72"/>
      <c r="S447" s="72"/>
      <c r="T447" s="1"/>
      <c r="U447" s="1"/>
      <c r="V447" s="1"/>
      <c r="W447" s="73"/>
      <c r="X447" s="73"/>
      <c r="Y447" s="73"/>
      <c r="Z447" s="59" t="str">
        <f>CONCATENATE("exp_",SAMPLES_general!Y388)</f>
        <v>exp_</v>
      </c>
      <c r="AA447" s="59">
        <f>SAMPLES_general!Y388</f>
        <v>0</v>
      </c>
      <c r="AB447" s="73"/>
      <c r="AD447" s="59"/>
      <c r="AE447" s="59"/>
      <c r="AF447" s="59"/>
      <c r="AG447" s="59"/>
      <c r="AH447" s="59"/>
      <c r="AI447" s="59"/>
      <c r="AJ447" s="59"/>
    </row>
    <row r="448">
      <c r="A448" s="1" t="s">
        <v>116</v>
      </c>
      <c r="B448" s="1">
        <f>SAMPLES_general!B389</f>
        <v>0</v>
      </c>
      <c r="C448" s="59"/>
      <c r="D448" s="59"/>
      <c r="E448" s="72"/>
      <c r="F448" s="72"/>
      <c r="G448" s="72"/>
      <c r="H448" s="72"/>
      <c r="I448" s="72"/>
      <c r="J448" s="59"/>
      <c r="K448" s="73"/>
      <c r="L448" s="78"/>
      <c r="M448" s="78"/>
      <c r="N448" s="78"/>
      <c r="P448" s="72"/>
      <c r="Q448" s="72"/>
      <c r="R448" s="72"/>
      <c r="S448" s="72"/>
      <c r="T448" s="1"/>
      <c r="U448" s="1"/>
      <c r="V448" s="1"/>
      <c r="W448" s="73"/>
      <c r="X448" s="73"/>
      <c r="Y448" s="73"/>
      <c r="Z448" s="59" t="str">
        <f>CONCATENATE("exp_",SAMPLES_general!Y389)</f>
        <v>exp_</v>
      </c>
      <c r="AA448" s="59">
        <f>SAMPLES_general!Y389</f>
        <v>0</v>
      </c>
      <c r="AB448" s="73"/>
      <c r="AD448" s="59"/>
      <c r="AE448" s="59"/>
      <c r="AF448" s="59"/>
      <c r="AG448" s="59"/>
      <c r="AH448" s="59"/>
      <c r="AI448" s="59"/>
      <c r="AJ448" s="59"/>
    </row>
    <row r="449">
      <c r="A449" s="1" t="s">
        <v>116</v>
      </c>
      <c r="B449" s="1">
        <f>SAMPLES_general!B390</f>
        <v>0</v>
      </c>
      <c r="C449" s="59"/>
      <c r="D449" s="59"/>
      <c r="E449" s="72"/>
      <c r="F449" s="72"/>
      <c r="G449" s="72"/>
      <c r="H449" s="72"/>
      <c r="I449" s="72"/>
      <c r="J449" s="59"/>
      <c r="K449" s="73"/>
      <c r="L449" s="78"/>
      <c r="M449" s="78"/>
      <c r="N449" s="78"/>
      <c r="P449" s="72"/>
      <c r="Q449" s="72"/>
      <c r="R449" s="72"/>
      <c r="S449" s="72"/>
      <c r="T449" s="1"/>
      <c r="U449" s="1"/>
      <c r="V449" s="1"/>
      <c r="W449" s="73"/>
      <c r="X449" s="73"/>
      <c r="Y449" s="73"/>
      <c r="Z449" s="59" t="str">
        <f>CONCATENATE("exp_",SAMPLES_general!Y390)</f>
        <v>exp_</v>
      </c>
      <c r="AA449" s="59">
        <f>SAMPLES_general!Y390</f>
        <v>0</v>
      </c>
      <c r="AB449" s="73"/>
      <c r="AD449" s="59"/>
      <c r="AE449" s="59"/>
      <c r="AF449" s="59"/>
      <c r="AG449" s="59"/>
      <c r="AH449" s="59"/>
      <c r="AI449" s="59"/>
      <c r="AJ449" s="59"/>
    </row>
    <row r="450">
      <c r="A450" s="1" t="s">
        <v>116</v>
      </c>
      <c r="B450" s="1">
        <f>SAMPLES_general!B391</f>
        <v>0</v>
      </c>
      <c r="C450" s="59"/>
      <c r="D450" s="59"/>
      <c r="E450" s="72"/>
      <c r="F450" s="72"/>
      <c r="G450" s="72"/>
      <c r="H450" s="72"/>
      <c r="I450" s="72"/>
      <c r="J450" s="59"/>
      <c r="K450" s="73"/>
      <c r="L450" s="78"/>
      <c r="M450" s="78"/>
      <c r="N450" s="78"/>
      <c r="P450" s="72"/>
      <c r="Q450" s="72"/>
      <c r="R450" s="72"/>
      <c r="S450" s="72"/>
      <c r="T450" s="1"/>
      <c r="U450" s="1"/>
      <c r="V450" s="1"/>
      <c r="W450" s="73"/>
      <c r="X450" s="73"/>
      <c r="Y450" s="73"/>
      <c r="Z450" s="59" t="str">
        <f>CONCATENATE("exp_",SAMPLES_general!Y391)</f>
        <v>exp_</v>
      </c>
      <c r="AA450" s="59">
        <f>SAMPLES_general!Y391</f>
        <v>0</v>
      </c>
      <c r="AB450" s="73"/>
      <c r="AD450" s="59"/>
      <c r="AE450" s="59"/>
      <c r="AF450" s="59"/>
      <c r="AG450" s="59"/>
      <c r="AH450" s="59"/>
      <c r="AI450" s="59"/>
      <c r="AJ450" s="59"/>
    </row>
    <row r="451">
      <c r="A451" s="1" t="s">
        <v>116</v>
      </c>
      <c r="B451" s="1">
        <f>SAMPLES_general!B392</f>
        <v>0</v>
      </c>
      <c r="C451" s="59"/>
      <c r="D451" s="59"/>
      <c r="E451" s="72"/>
      <c r="F451" s="72"/>
      <c r="G451" s="72"/>
      <c r="H451" s="72"/>
      <c r="I451" s="72"/>
      <c r="J451" s="59"/>
      <c r="K451" s="73"/>
      <c r="L451" s="78"/>
      <c r="M451" s="78"/>
      <c r="N451" s="78"/>
      <c r="P451" s="72"/>
      <c r="Q451" s="72"/>
      <c r="R451" s="72"/>
      <c r="S451" s="72"/>
      <c r="T451" s="1"/>
      <c r="U451" s="1"/>
      <c r="V451" s="1"/>
      <c r="W451" s="73"/>
      <c r="X451" s="73"/>
      <c r="Y451" s="73"/>
      <c r="Z451" s="59" t="str">
        <f>CONCATENATE("exp_",SAMPLES_general!Y392)</f>
        <v>exp_</v>
      </c>
      <c r="AA451" s="59">
        <f>SAMPLES_general!Y392</f>
        <v>0</v>
      </c>
      <c r="AB451" s="73"/>
      <c r="AD451" s="59"/>
      <c r="AE451" s="59"/>
      <c r="AF451" s="59"/>
      <c r="AG451" s="59"/>
      <c r="AH451" s="59"/>
      <c r="AI451" s="59"/>
      <c r="AJ451" s="59"/>
    </row>
    <row r="452">
      <c r="A452" s="1" t="s">
        <v>116</v>
      </c>
      <c r="B452" s="1">
        <f>SAMPLES_general!B393</f>
        <v>0</v>
      </c>
      <c r="C452" s="59"/>
      <c r="D452" s="59"/>
      <c r="E452" s="72"/>
      <c r="F452" s="72"/>
      <c r="G452" s="72"/>
      <c r="H452" s="72"/>
      <c r="I452" s="72"/>
      <c r="J452" s="59"/>
      <c r="K452" s="73"/>
      <c r="L452" s="78"/>
      <c r="M452" s="78"/>
      <c r="N452" s="78"/>
      <c r="P452" s="72"/>
      <c r="Q452" s="72"/>
      <c r="R452" s="72"/>
      <c r="S452" s="72"/>
      <c r="T452" s="1"/>
      <c r="U452" s="1"/>
      <c r="V452" s="1"/>
      <c r="W452" s="73"/>
      <c r="X452" s="73"/>
      <c r="Y452" s="73"/>
      <c r="Z452" s="59" t="str">
        <f>CONCATENATE("exp_",SAMPLES_general!Y393)</f>
        <v>exp_</v>
      </c>
      <c r="AA452" s="59">
        <f>SAMPLES_general!Y393</f>
        <v>0</v>
      </c>
      <c r="AB452" s="73"/>
      <c r="AD452" s="59"/>
      <c r="AE452" s="59"/>
      <c r="AF452" s="59"/>
      <c r="AG452" s="59"/>
      <c r="AH452" s="59"/>
      <c r="AI452" s="59"/>
      <c r="AJ452" s="59"/>
    </row>
    <row r="453">
      <c r="A453" s="1" t="s">
        <v>116</v>
      </c>
      <c r="B453" s="1">
        <f>SAMPLES_general!B394</f>
        <v>0</v>
      </c>
      <c r="C453" s="59"/>
      <c r="D453" s="59"/>
      <c r="E453" s="72"/>
      <c r="F453" s="72"/>
      <c r="G453" s="72"/>
      <c r="H453" s="72"/>
      <c r="I453" s="72"/>
      <c r="J453" s="59"/>
      <c r="K453" s="73"/>
      <c r="L453" s="78"/>
      <c r="M453" s="78"/>
      <c r="N453" s="78"/>
      <c r="P453" s="72"/>
      <c r="Q453" s="72"/>
      <c r="R453" s="72"/>
      <c r="S453" s="72"/>
      <c r="T453" s="1"/>
      <c r="U453" s="1"/>
      <c r="V453" s="1"/>
      <c r="W453" s="73"/>
      <c r="X453" s="73"/>
      <c r="Y453" s="73"/>
      <c r="Z453" s="59" t="str">
        <f>CONCATENATE("exp_",SAMPLES_general!Y394)</f>
        <v>exp_</v>
      </c>
      <c r="AA453" s="59">
        <f>SAMPLES_general!Y394</f>
        <v>0</v>
      </c>
      <c r="AB453" s="73"/>
      <c r="AD453" s="59"/>
      <c r="AE453" s="59"/>
      <c r="AF453" s="59"/>
      <c r="AG453" s="59"/>
      <c r="AH453" s="59"/>
      <c r="AI453" s="59"/>
      <c r="AJ453" s="59"/>
    </row>
    <row r="454">
      <c r="A454" s="1" t="s">
        <v>116</v>
      </c>
      <c r="B454" s="1">
        <f>SAMPLES_general!B395</f>
        <v>0</v>
      </c>
      <c r="C454" s="59"/>
      <c r="D454" s="59"/>
      <c r="E454" s="72"/>
      <c r="F454" s="72"/>
      <c r="G454" s="72"/>
      <c r="H454" s="72"/>
      <c r="I454" s="72"/>
      <c r="J454" s="59"/>
      <c r="K454" s="73"/>
      <c r="L454" s="78"/>
      <c r="M454" s="78"/>
      <c r="N454" s="78"/>
      <c r="P454" s="72"/>
      <c r="Q454" s="72"/>
      <c r="R454" s="72"/>
      <c r="S454" s="72"/>
      <c r="T454" s="1"/>
      <c r="U454" s="1"/>
      <c r="V454" s="1"/>
      <c r="W454" s="73"/>
      <c r="X454" s="73"/>
      <c r="Y454" s="73"/>
      <c r="Z454" s="59" t="str">
        <f>CONCATENATE("exp_",SAMPLES_general!Y395)</f>
        <v>exp_</v>
      </c>
      <c r="AA454" s="59">
        <f>SAMPLES_general!Y395</f>
        <v>0</v>
      </c>
      <c r="AB454" s="73"/>
      <c r="AD454" s="59"/>
      <c r="AE454" s="59"/>
      <c r="AF454" s="59"/>
      <c r="AG454" s="59"/>
      <c r="AH454" s="59"/>
      <c r="AI454" s="59"/>
      <c r="AJ454" s="59"/>
    </row>
    <row r="455">
      <c r="A455" s="1" t="s">
        <v>116</v>
      </c>
      <c r="B455" s="1">
        <f>SAMPLES_general!B396</f>
        <v>0</v>
      </c>
      <c r="C455" s="59"/>
      <c r="D455" s="59"/>
      <c r="E455" s="72"/>
      <c r="F455" s="72"/>
      <c r="G455" s="72"/>
      <c r="H455" s="72"/>
      <c r="I455" s="72"/>
      <c r="J455" s="59"/>
      <c r="K455" s="73"/>
      <c r="L455" s="78"/>
      <c r="M455" s="78"/>
      <c r="N455" s="78"/>
      <c r="P455" s="72"/>
      <c r="Q455" s="72"/>
      <c r="R455" s="72"/>
      <c r="S455" s="72"/>
      <c r="T455" s="1"/>
      <c r="U455" s="1"/>
      <c r="V455" s="1"/>
      <c r="W455" s="73"/>
      <c r="X455" s="73"/>
      <c r="Y455" s="73"/>
      <c r="Z455" s="59" t="str">
        <f>CONCATENATE("exp_",SAMPLES_general!Y396)</f>
        <v>exp_</v>
      </c>
      <c r="AA455" s="59">
        <f>SAMPLES_general!Y396</f>
        <v>0</v>
      </c>
      <c r="AB455" s="73"/>
      <c r="AD455" s="59"/>
      <c r="AE455" s="59"/>
      <c r="AF455" s="59"/>
      <c r="AG455" s="59"/>
      <c r="AH455" s="59"/>
      <c r="AI455" s="59"/>
      <c r="AJ455" s="59"/>
    </row>
    <row r="456">
      <c r="A456" s="1" t="s">
        <v>116</v>
      </c>
      <c r="B456" s="1">
        <f>SAMPLES_general!B397</f>
        <v>0</v>
      </c>
      <c r="C456" s="59"/>
      <c r="D456" s="59"/>
      <c r="E456" s="72"/>
      <c r="F456" s="72"/>
      <c r="G456" s="72"/>
      <c r="H456" s="72"/>
      <c r="I456" s="72"/>
      <c r="J456" s="59"/>
      <c r="K456" s="73"/>
      <c r="L456" s="78"/>
      <c r="M456" s="78"/>
      <c r="N456" s="78"/>
      <c r="P456" s="72"/>
      <c r="Q456" s="72"/>
      <c r="R456" s="72"/>
      <c r="S456" s="72"/>
      <c r="T456" s="1"/>
      <c r="U456" s="1"/>
      <c r="V456" s="1"/>
      <c r="W456" s="73"/>
      <c r="X456" s="73"/>
      <c r="Y456" s="73"/>
      <c r="Z456" s="59" t="str">
        <f>CONCATENATE("exp_",SAMPLES_general!Y397)</f>
        <v>exp_</v>
      </c>
      <c r="AA456" s="59">
        <f>SAMPLES_general!Y397</f>
        <v>0</v>
      </c>
      <c r="AB456" s="73"/>
      <c r="AD456" s="59"/>
      <c r="AE456" s="59"/>
      <c r="AF456" s="59"/>
      <c r="AG456" s="59"/>
      <c r="AH456" s="59"/>
      <c r="AI456" s="59"/>
      <c r="AJ456" s="59"/>
    </row>
    <row r="457">
      <c r="A457" s="1" t="s">
        <v>116</v>
      </c>
      <c r="B457" s="1">
        <f>SAMPLES_general!B398</f>
        <v>0</v>
      </c>
      <c r="C457" s="59"/>
      <c r="D457" s="59"/>
      <c r="E457" s="72"/>
      <c r="F457" s="72"/>
      <c r="G457" s="72"/>
      <c r="H457" s="72"/>
      <c r="I457" s="72"/>
      <c r="J457" s="59"/>
      <c r="K457" s="73"/>
      <c r="L457" s="78"/>
      <c r="M457" s="78"/>
      <c r="N457" s="78"/>
      <c r="P457" s="72"/>
      <c r="Q457" s="72"/>
      <c r="R457" s="72"/>
      <c r="S457" s="72"/>
      <c r="T457" s="1"/>
      <c r="U457" s="1"/>
      <c r="V457" s="1"/>
      <c r="W457" s="73"/>
      <c r="X457" s="73"/>
      <c r="Y457" s="73"/>
      <c r="Z457" s="59" t="str">
        <f>CONCATENATE("exp_",SAMPLES_general!Y398)</f>
        <v>exp_</v>
      </c>
      <c r="AA457" s="59">
        <f>SAMPLES_general!Y398</f>
        <v>0</v>
      </c>
      <c r="AB457" s="73"/>
      <c r="AD457" s="59"/>
      <c r="AE457" s="59"/>
      <c r="AF457" s="59"/>
      <c r="AG457" s="59"/>
      <c r="AH457" s="59"/>
      <c r="AI457" s="59"/>
      <c r="AJ457" s="59"/>
    </row>
    <row r="458">
      <c r="A458" s="1" t="s">
        <v>116</v>
      </c>
      <c r="B458" s="1">
        <f>SAMPLES_general!B399</f>
        <v>0</v>
      </c>
      <c r="C458" s="59"/>
      <c r="D458" s="59"/>
      <c r="E458" s="72"/>
      <c r="F458" s="72"/>
      <c r="G458" s="72"/>
      <c r="H458" s="72"/>
      <c r="I458" s="72"/>
      <c r="J458" s="59"/>
      <c r="K458" s="73"/>
      <c r="L458" s="78"/>
      <c r="M458" s="78"/>
      <c r="N458" s="78"/>
      <c r="P458" s="72"/>
      <c r="Q458" s="72"/>
      <c r="R458" s="72"/>
      <c r="S458" s="72"/>
      <c r="T458" s="1"/>
      <c r="U458" s="1"/>
      <c r="V458" s="1"/>
      <c r="W458" s="73"/>
      <c r="X458" s="73"/>
      <c r="Y458" s="73"/>
      <c r="Z458" s="59" t="str">
        <f>CONCATENATE("exp_",SAMPLES_general!Y399)</f>
        <v>exp_</v>
      </c>
      <c r="AA458" s="59">
        <f>SAMPLES_general!Y399</f>
        <v>0</v>
      </c>
      <c r="AB458" s="73"/>
      <c r="AD458" s="59"/>
      <c r="AE458" s="59"/>
      <c r="AF458" s="59"/>
      <c r="AG458" s="59"/>
      <c r="AH458" s="59"/>
      <c r="AI458" s="59"/>
      <c r="AJ458" s="59"/>
    </row>
    <row r="459">
      <c r="A459" s="1" t="s">
        <v>116</v>
      </c>
      <c r="B459" s="1">
        <f>SAMPLES_general!B400</f>
        <v>0</v>
      </c>
      <c r="C459" s="59"/>
      <c r="D459" s="59"/>
      <c r="E459" s="72"/>
      <c r="F459" s="72"/>
      <c r="G459" s="72"/>
      <c r="H459" s="72"/>
      <c r="I459" s="72"/>
      <c r="J459" s="59"/>
      <c r="K459" s="73"/>
      <c r="L459" s="78"/>
      <c r="M459" s="78"/>
      <c r="N459" s="78"/>
      <c r="P459" s="72"/>
      <c r="Q459" s="72"/>
      <c r="R459" s="72"/>
      <c r="S459" s="72"/>
      <c r="T459" s="1"/>
      <c r="U459" s="1"/>
      <c r="V459" s="1"/>
      <c r="W459" s="73"/>
      <c r="X459" s="73"/>
      <c r="Y459" s="73"/>
      <c r="Z459" s="59" t="str">
        <f>CONCATENATE("exp_",SAMPLES_general!Y400)</f>
        <v>exp_</v>
      </c>
      <c r="AA459" s="59">
        <f>SAMPLES_general!Y400</f>
        <v>0</v>
      </c>
      <c r="AB459" s="73"/>
      <c r="AD459" s="59"/>
      <c r="AE459" s="59"/>
      <c r="AF459" s="59"/>
      <c r="AG459" s="59"/>
      <c r="AH459" s="59"/>
      <c r="AI459" s="59"/>
      <c r="AJ459" s="59"/>
    </row>
    <row r="460">
      <c r="A460" s="1" t="s">
        <v>116</v>
      </c>
      <c r="B460" s="1">
        <f>SAMPLES_general!B401</f>
        <v>0</v>
      </c>
      <c r="C460" s="59"/>
      <c r="D460" s="59"/>
      <c r="E460" s="72"/>
      <c r="F460" s="72"/>
      <c r="G460" s="72"/>
      <c r="H460" s="72"/>
      <c r="I460" s="72"/>
      <c r="J460" s="59"/>
      <c r="K460" s="73"/>
      <c r="L460" s="78"/>
      <c r="M460" s="78"/>
      <c r="N460" s="78"/>
      <c r="P460" s="72"/>
      <c r="Q460" s="72"/>
      <c r="R460" s="72"/>
      <c r="S460" s="72"/>
      <c r="T460" s="1"/>
      <c r="U460" s="1"/>
      <c r="V460" s="1"/>
      <c r="W460" s="73"/>
      <c r="X460" s="73"/>
      <c r="Y460" s="73"/>
      <c r="Z460" s="59" t="str">
        <f>CONCATENATE("exp_",SAMPLES_general!Y401)</f>
        <v>exp_</v>
      </c>
      <c r="AA460" s="59">
        <f>SAMPLES_general!Y401</f>
        <v>0</v>
      </c>
      <c r="AB460" s="73"/>
      <c r="AD460" s="59"/>
      <c r="AE460" s="59"/>
      <c r="AF460" s="59"/>
      <c r="AG460" s="59"/>
      <c r="AH460" s="59"/>
      <c r="AI460" s="59"/>
      <c r="AJ460" s="59"/>
    </row>
    <row r="461">
      <c r="A461" s="1" t="s">
        <v>116</v>
      </c>
      <c r="B461" s="1">
        <f>SAMPLES_general!B402</f>
        <v>0</v>
      </c>
      <c r="C461" s="59"/>
      <c r="D461" s="59"/>
      <c r="E461" s="72"/>
      <c r="F461" s="72"/>
      <c r="G461" s="72"/>
      <c r="H461" s="72"/>
      <c r="I461" s="72"/>
      <c r="J461" s="59"/>
      <c r="K461" s="73"/>
      <c r="L461" s="78"/>
      <c r="M461" s="78"/>
      <c r="N461" s="78"/>
      <c r="P461" s="72"/>
      <c r="Q461" s="72"/>
      <c r="R461" s="72"/>
      <c r="S461" s="72"/>
      <c r="T461" s="1"/>
      <c r="U461" s="1"/>
      <c r="V461" s="1"/>
      <c r="W461" s="73"/>
      <c r="X461" s="73"/>
      <c r="Y461" s="73"/>
      <c r="Z461" s="59" t="str">
        <f>CONCATENATE("exp_",SAMPLES_general!Y402)</f>
        <v>exp_</v>
      </c>
      <c r="AA461" s="59">
        <f>SAMPLES_general!Y402</f>
        <v>0</v>
      </c>
      <c r="AB461" s="73"/>
      <c r="AD461" s="59"/>
      <c r="AE461" s="59"/>
      <c r="AF461" s="59"/>
      <c r="AG461" s="59"/>
      <c r="AH461" s="59"/>
      <c r="AI461" s="59"/>
      <c r="AJ461" s="59"/>
    </row>
    <row r="462">
      <c r="A462" s="1" t="s">
        <v>116</v>
      </c>
      <c r="B462" s="1">
        <f>SAMPLES_general!B403</f>
        <v>0</v>
      </c>
      <c r="C462" s="59"/>
      <c r="D462" s="59"/>
      <c r="E462" s="72"/>
      <c r="F462" s="72"/>
      <c r="G462" s="72"/>
      <c r="H462" s="72"/>
      <c r="I462" s="72"/>
      <c r="J462" s="59"/>
      <c r="K462" s="73"/>
      <c r="L462" s="78"/>
      <c r="M462" s="78"/>
      <c r="N462" s="78"/>
      <c r="P462" s="72"/>
      <c r="Q462" s="72"/>
      <c r="R462" s="72"/>
      <c r="S462" s="72"/>
      <c r="T462" s="1"/>
      <c r="U462" s="1"/>
      <c r="V462" s="1"/>
      <c r="W462" s="73"/>
      <c r="X462" s="73"/>
      <c r="Y462" s="73"/>
      <c r="Z462" s="59" t="str">
        <f>CONCATENATE("exp_",SAMPLES_general!Y403)</f>
        <v>exp_</v>
      </c>
      <c r="AA462" s="59">
        <f>SAMPLES_general!Y403</f>
        <v>0</v>
      </c>
      <c r="AB462" s="73"/>
      <c r="AD462" s="59"/>
      <c r="AE462" s="59"/>
      <c r="AF462" s="59"/>
      <c r="AG462" s="59"/>
      <c r="AH462" s="59"/>
      <c r="AI462" s="59"/>
      <c r="AJ462" s="59"/>
    </row>
    <row r="463">
      <c r="A463" s="1" t="s">
        <v>116</v>
      </c>
      <c r="B463" s="1">
        <f>SAMPLES_general!B404</f>
        <v>0</v>
      </c>
      <c r="C463" s="59"/>
      <c r="D463" s="59"/>
      <c r="E463" s="72"/>
      <c r="F463" s="72"/>
      <c r="G463" s="72"/>
      <c r="H463" s="72"/>
      <c r="I463" s="72"/>
      <c r="J463" s="59"/>
      <c r="K463" s="73"/>
      <c r="L463" s="78"/>
      <c r="M463" s="78"/>
      <c r="N463" s="78"/>
      <c r="P463" s="72"/>
      <c r="Q463" s="72"/>
      <c r="R463" s="72"/>
      <c r="S463" s="72"/>
      <c r="T463" s="1"/>
      <c r="U463" s="1"/>
      <c r="V463" s="1"/>
      <c r="W463" s="73"/>
      <c r="X463" s="73"/>
      <c r="Y463" s="73"/>
      <c r="Z463" s="59" t="str">
        <f>CONCATENATE("exp_",SAMPLES_general!Y404)</f>
        <v>exp_</v>
      </c>
      <c r="AA463" s="59">
        <f>SAMPLES_general!Y404</f>
        <v>0</v>
      </c>
      <c r="AB463" s="73"/>
      <c r="AD463" s="59"/>
      <c r="AE463" s="59"/>
      <c r="AF463" s="59"/>
      <c r="AG463" s="59"/>
      <c r="AH463" s="59"/>
      <c r="AI463" s="59"/>
      <c r="AJ463" s="59"/>
    </row>
    <row r="464">
      <c r="A464" s="1" t="s">
        <v>116</v>
      </c>
      <c r="B464" s="1">
        <f>SAMPLES_general!B405</f>
        <v>0</v>
      </c>
      <c r="C464" s="59"/>
      <c r="D464" s="59"/>
      <c r="E464" s="72"/>
      <c r="F464" s="72"/>
      <c r="G464" s="72"/>
      <c r="H464" s="72"/>
      <c r="I464" s="72"/>
      <c r="J464" s="59"/>
      <c r="K464" s="73"/>
      <c r="L464" s="78"/>
      <c r="M464" s="78"/>
      <c r="N464" s="78"/>
      <c r="P464" s="72"/>
      <c r="Q464" s="72"/>
      <c r="R464" s="72"/>
      <c r="S464" s="72"/>
      <c r="T464" s="1"/>
      <c r="U464" s="1"/>
      <c r="V464" s="1"/>
      <c r="W464" s="73"/>
      <c r="X464" s="73"/>
      <c r="Y464" s="73"/>
      <c r="Z464" s="59" t="str">
        <f>CONCATENATE("exp_",SAMPLES_general!Y405)</f>
        <v>exp_</v>
      </c>
      <c r="AA464" s="59">
        <f>SAMPLES_general!Y405</f>
        <v>0</v>
      </c>
      <c r="AB464" s="73"/>
      <c r="AD464" s="59"/>
      <c r="AE464" s="59"/>
      <c r="AF464" s="59"/>
      <c r="AG464" s="59"/>
      <c r="AH464" s="59"/>
      <c r="AI464" s="59"/>
      <c r="AJ464" s="59"/>
    </row>
    <row r="465">
      <c r="A465" s="1" t="s">
        <v>116</v>
      </c>
      <c r="B465" s="1">
        <f>SAMPLES_general!B406</f>
        <v>0</v>
      </c>
      <c r="C465" s="59"/>
      <c r="D465" s="59"/>
      <c r="E465" s="72"/>
      <c r="F465" s="72"/>
      <c r="G465" s="72"/>
      <c r="H465" s="72"/>
      <c r="I465" s="72"/>
      <c r="J465" s="59"/>
      <c r="K465" s="73"/>
      <c r="L465" s="78"/>
      <c r="M465" s="78"/>
      <c r="N465" s="78"/>
      <c r="P465" s="72"/>
      <c r="Q465" s="72"/>
      <c r="R465" s="72"/>
      <c r="S465" s="72"/>
      <c r="T465" s="1"/>
      <c r="U465" s="1"/>
      <c r="V465" s="1"/>
      <c r="W465" s="73"/>
      <c r="X465" s="73"/>
      <c r="Y465" s="73"/>
      <c r="Z465" s="59" t="str">
        <f>CONCATENATE("exp_",SAMPLES_general!Y406)</f>
        <v>exp_</v>
      </c>
      <c r="AA465" s="59">
        <f>SAMPLES_general!Y406</f>
        <v>0</v>
      </c>
      <c r="AB465" s="73"/>
      <c r="AD465" s="59"/>
      <c r="AE465" s="59"/>
      <c r="AF465" s="59"/>
      <c r="AG465" s="59"/>
      <c r="AH465" s="59"/>
      <c r="AI465" s="59"/>
      <c r="AJ465" s="59"/>
    </row>
    <row r="466">
      <c r="A466" s="1" t="s">
        <v>116</v>
      </c>
      <c r="B466" s="1">
        <f>SAMPLES_general!B407</f>
        <v>0</v>
      </c>
      <c r="C466" s="59"/>
      <c r="D466" s="59"/>
      <c r="E466" s="72"/>
      <c r="F466" s="72"/>
      <c r="G466" s="72"/>
      <c r="H466" s="72"/>
      <c r="I466" s="72"/>
      <c r="J466" s="59"/>
      <c r="K466" s="73"/>
      <c r="L466" s="78"/>
      <c r="M466" s="78"/>
      <c r="N466" s="78"/>
      <c r="P466" s="72"/>
      <c r="Q466" s="72"/>
      <c r="R466" s="72"/>
      <c r="S466" s="72"/>
      <c r="T466" s="1"/>
      <c r="U466" s="1"/>
      <c r="V466" s="1"/>
      <c r="W466" s="73"/>
      <c r="X466" s="73"/>
      <c r="Y466" s="73"/>
      <c r="Z466" s="59" t="str">
        <f>CONCATENATE("exp_",SAMPLES_general!Y407)</f>
        <v>exp_</v>
      </c>
      <c r="AA466" s="59">
        <f>SAMPLES_general!Y407</f>
        <v>0</v>
      </c>
      <c r="AB466" s="73"/>
      <c r="AD466" s="59"/>
      <c r="AE466" s="59"/>
      <c r="AF466" s="59"/>
      <c r="AG466" s="59"/>
      <c r="AH466" s="59"/>
      <c r="AI466" s="59"/>
      <c r="AJ466" s="59"/>
    </row>
    <row r="467">
      <c r="A467" s="1" t="s">
        <v>116</v>
      </c>
      <c r="B467" s="1">
        <f>SAMPLES_general!B408</f>
        <v>0</v>
      </c>
      <c r="C467" s="59"/>
      <c r="D467" s="59"/>
      <c r="E467" s="72"/>
      <c r="F467" s="72"/>
      <c r="G467" s="72"/>
      <c r="H467" s="72"/>
      <c r="I467" s="72"/>
      <c r="J467" s="59"/>
      <c r="K467" s="73"/>
      <c r="L467" s="78"/>
      <c r="M467" s="78"/>
      <c r="N467" s="78"/>
      <c r="P467" s="72"/>
      <c r="Q467" s="72"/>
      <c r="R467" s="72"/>
      <c r="S467" s="72"/>
      <c r="T467" s="1"/>
      <c r="U467" s="1"/>
      <c r="V467" s="1"/>
      <c r="W467" s="73"/>
      <c r="X467" s="73"/>
      <c r="Y467" s="73"/>
      <c r="Z467" s="59" t="str">
        <f>CONCATENATE("exp_",SAMPLES_general!Y408)</f>
        <v>exp_</v>
      </c>
      <c r="AA467" s="59">
        <f>SAMPLES_general!Y408</f>
        <v>0</v>
      </c>
      <c r="AB467" s="73"/>
      <c r="AD467" s="59"/>
      <c r="AE467" s="59"/>
      <c r="AF467" s="59"/>
      <c r="AG467" s="59"/>
      <c r="AH467" s="59"/>
      <c r="AI467" s="59"/>
      <c r="AJ467" s="59"/>
    </row>
    <row r="468">
      <c r="A468" s="1" t="s">
        <v>116</v>
      </c>
      <c r="B468" s="1">
        <f>SAMPLES_general!B409</f>
        <v>0</v>
      </c>
      <c r="C468" s="59"/>
      <c r="D468" s="59"/>
      <c r="E468" s="72"/>
      <c r="F468" s="72"/>
      <c r="G468" s="72"/>
      <c r="H468" s="72"/>
      <c r="I468" s="72"/>
      <c r="J468" s="59"/>
      <c r="K468" s="73"/>
      <c r="L468" s="78"/>
      <c r="M468" s="78"/>
      <c r="N468" s="78"/>
      <c r="P468" s="72"/>
      <c r="Q468" s="72"/>
      <c r="R468" s="72"/>
      <c r="S468" s="72"/>
      <c r="T468" s="1"/>
      <c r="U468" s="1"/>
      <c r="V468" s="1"/>
      <c r="W468" s="73"/>
      <c r="X468" s="73"/>
      <c r="Y468" s="73"/>
      <c r="Z468" s="59" t="str">
        <f>CONCATENATE("exp_",SAMPLES_general!Y409)</f>
        <v>exp_</v>
      </c>
      <c r="AA468" s="59">
        <f>SAMPLES_general!Y409</f>
        <v>0</v>
      </c>
      <c r="AB468" s="73"/>
      <c r="AD468" s="59"/>
      <c r="AE468" s="59"/>
      <c r="AF468" s="59"/>
      <c r="AG468" s="59"/>
      <c r="AH468" s="59"/>
      <c r="AI468" s="59"/>
      <c r="AJ468" s="59"/>
    </row>
    <row r="469">
      <c r="A469" s="1" t="s">
        <v>116</v>
      </c>
      <c r="B469" s="1">
        <f>SAMPLES_general!B410</f>
        <v>0</v>
      </c>
      <c r="C469" s="59"/>
      <c r="D469" s="59"/>
      <c r="E469" s="72"/>
      <c r="F469" s="72"/>
      <c r="G469" s="72"/>
      <c r="H469" s="72"/>
      <c r="I469" s="72"/>
      <c r="J469" s="59"/>
      <c r="K469" s="73"/>
      <c r="L469" s="78"/>
      <c r="M469" s="78"/>
      <c r="N469" s="78"/>
      <c r="P469" s="72"/>
      <c r="Q469" s="72"/>
      <c r="R469" s="72"/>
      <c r="S469" s="72"/>
      <c r="T469" s="1"/>
      <c r="U469" s="1"/>
      <c r="V469" s="1"/>
      <c r="W469" s="73"/>
      <c r="X469" s="73"/>
      <c r="Y469" s="73"/>
      <c r="Z469" s="59" t="str">
        <f>CONCATENATE("exp_",SAMPLES_general!Y410)</f>
        <v>exp_</v>
      </c>
      <c r="AA469" s="59">
        <f>SAMPLES_general!Y410</f>
        <v>0</v>
      </c>
      <c r="AB469" s="73"/>
      <c r="AD469" s="59"/>
      <c r="AE469" s="59"/>
      <c r="AF469" s="59"/>
      <c r="AG469" s="59"/>
      <c r="AH469" s="59"/>
      <c r="AI469" s="59"/>
      <c r="AJ469" s="59"/>
    </row>
    <row r="470">
      <c r="A470" s="1" t="s">
        <v>116</v>
      </c>
      <c r="B470" s="1">
        <f>SAMPLES_general!B411</f>
        <v>0</v>
      </c>
      <c r="C470" s="59"/>
      <c r="D470" s="59"/>
      <c r="E470" s="72"/>
      <c r="F470" s="72"/>
      <c r="G470" s="72"/>
      <c r="H470" s="72"/>
      <c r="I470" s="72"/>
      <c r="J470" s="59"/>
      <c r="K470" s="73"/>
      <c r="L470" s="78"/>
      <c r="M470" s="78"/>
      <c r="N470" s="78"/>
      <c r="P470" s="72"/>
      <c r="Q470" s="72"/>
      <c r="R470" s="72"/>
      <c r="S470" s="72"/>
      <c r="T470" s="1"/>
      <c r="U470" s="1"/>
      <c r="V470" s="1"/>
      <c r="W470" s="73"/>
      <c r="X470" s="73"/>
      <c r="Y470" s="73"/>
      <c r="Z470" s="59" t="str">
        <f>CONCATENATE("exp_",SAMPLES_general!Y411)</f>
        <v>exp_</v>
      </c>
      <c r="AA470" s="59">
        <f>SAMPLES_general!Y411</f>
        <v>0</v>
      </c>
      <c r="AB470" s="73"/>
      <c r="AD470" s="59"/>
      <c r="AE470" s="59"/>
      <c r="AF470" s="59"/>
      <c r="AG470" s="59"/>
      <c r="AH470" s="59"/>
      <c r="AI470" s="59"/>
      <c r="AJ470" s="59"/>
    </row>
    <row r="471">
      <c r="A471" s="1" t="s">
        <v>116</v>
      </c>
      <c r="B471" s="1">
        <f>SAMPLES_general!B412</f>
        <v>0</v>
      </c>
      <c r="C471" s="59"/>
      <c r="D471" s="59"/>
      <c r="E471" s="72"/>
      <c r="F471" s="72"/>
      <c r="G471" s="72"/>
      <c r="H471" s="72"/>
      <c r="I471" s="72"/>
      <c r="J471" s="59"/>
      <c r="K471" s="73"/>
      <c r="L471" s="78"/>
      <c r="M471" s="78"/>
      <c r="N471" s="78"/>
      <c r="P471" s="72"/>
      <c r="Q471" s="72"/>
      <c r="R471" s="72"/>
      <c r="S471" s="72"/>
      <c r="T471" s="1"/>
      <c r="U471" s="1"/>
      <c r="V471" s="1"/>
      <c r="W471" s="73"/>
      <c r="X471" s="73"/>
      <c r="Y471" s="73"/>
      <c r="Z471" s="59" t="str">
        <f>CONCATENATE("exp_",SAMPLES_general!Y412)</f>
        <v>exp_</v>
      </c>
      <c r="AA471" s="59">
        <f>SAMPLES_general!Y412</f>
        <v>0</v>
      </c>
      <c r="AB471" s="73"/>
      <c r="AD471" s="59"/>
      <c r="AE471" s="59"/>
      <c r="AF471" s="59"/>
      <c r="AG471" s="59"/>
      <c r="AH471" s="59"/>
      <c r="AI471" s="59"/>
      <c r="AJ471" s="59"/>
    </row>
    <row r="472">
      <c r="A472" s="1" t="s">
        <v>116</v>
      </c>
      <c r="B472" s="1">
        <f>SAMPLES_general!B413</f>
        <v>0</v>
      </c>
      <c r="C472" s="59"/>
      <c r="D472" s="59"/>
      <c r="E472" s="72"/>
      <c r="F472" s="72"/>
      <c r="G472" s="72"/>
      <c r="H472" s="72"/>
      <c r="I472" s="72"/>
      <c r="J472" s="59"/>
      <c r="K472" s="73"/>
      <c r="L472" s="78"/>
      <c r="M472" s="78"/>
      <c r="N472" s="78"/>
      <c r="P472" s="72"/>
      <c r="Q472" s="72"/>
      <c r="R472" s="72"/>
      <c r="S472" s="72"/>
      <c r="T472" s="1"/>
      <c r="U472" s="1"/>
      <c r="V472" s="1"/>
      <c r="W472" s="73"/>
      <c r="X472" s="73"/>
      <c r="Y472" s="73"/>
      <c r="Z472" s="59" t="str">
        <f>CONCATENATE("exp_",SAMPLES_general!Y413)</f>
        <v>exp_</v>
      </c>
      <c r="AA472" s="59">
        <f>SAMPLES_general!Y413</f>
        <v>0</v>
      </c>
      <c r="AB472" s="73"/>
      <c r="AD472" s="59"/>
      <c r="AE472" s="59"/>
      <c r="AF472" s="59"/>
      <c r="AG472" s="59"/>
      <c r="AH472" s="59"/>
      <c r="AI472" s="59"/>
      <c r="AJ472" s="59"/>
    </row>
    <row r="473">
      <c r="A473" s="1" t="s">
        <v>116</v>
      </c>
      <c r="B473" s="1">
        <f>SAMPLES_general!B414</f>
        <v>0</v>
      </c>
      <c r="C473" s="59"/>
      <c r="D473" s="59"/>
      <c r="E473" s="72"/>
      <c r="F473" s="72"/>
      <c r="G473" s="72"/>
      <c r="H473" s="72"/>
      <c r="I473" s="72"/>
      <c r="J473" s="59"/>
      <c r="K473" s="73"/>
      <c r="L473" s="78"/>
      <c r="M473" s="78"/>
      <c r="N473" s="78"/>
      <c r="P473" s="72"/>
      <c r="Q473" s="72"/>
      <c r="R473" s="72"/>
      <c r="S473" s="72"/>
      <c r="T473" s="1"/>
      <c r="U473" s="1"/>
      <c r="V473" s="1"/>
      <c r="W473" s="73"/>
      <c r="X473" s="73"/>
      <c r="Y473" s="73"/>
      <c r="Z473" s="59" t="str">
        <f>CONCATENATE("exp_",SAMPLES_general!Y414)</f>
        <v>exp_</v>
      </c>
      <c r="AA473" s="59">
        <f>SAMPLES_general!Y414</f>
        <v>0</v>
      </c>
      <c r="AB473" s="73"/>
      <c r="AD473" s="59"/>
      <c r="AE473" s="59"/>
      <c r="AF473" s="59"/>
      <c r="AG473" s="59"/>
      <c r="AH473" s="59"/>
      <c r="AI473" s="59"/>
      <c r="AJ473" s="59"/>
    </row>
    <row r="474">
      <c r="A474" s="1" t="s">
        <v>116</v>
      </c>
      <c r="B474" s="1">
        <f>SAMPLES_general!B415</f>
        <v>0</v>
      </c>
      <c r="C474" s="59"/>
      <c r="D474" s="59"/>
      <c r="E474" s="72"/>
      <c r="F474" s="72"/>
      <c r="G474" s="72"/>
      <c r="H474" s="72"/>
      <c r="I474" s="72"/>
      <c r="J474" s="59"/>
      <c r="K474" s="73"/>
      <c r="L474" s="78"/>
      <c r="M474" s="78"/>
      <c r="N474" s="78"/>
      <c r="P474" s="72"/>
      <c r="Q474" s="72"/>
      <c r="R474" s="72"/>
      <c r="S474" s="72"/>
      <c r="T474" s="1"/>
      <c r="U474" s="1"/>
      <c r="V474" s="1"/>
      <c r="W474" s="73"/>
      <c r="X474" s="73"/>
      <c r="Y474" s="73"/>
      <c r="Z474" s="59" t="str">
        <f>CONCATENATE("exp_",SAMPLES_general!Y415)</f>
        <v>exp_</v>
      </c>
      <c r="AA474" s="59">
        <f>SAMPLES_general!Y415</f>
        <v>0</v>
      </c>
      <c r="AB474" s="73"/>
      <c r="AD474" s="59"/>
      <c r="AE474" s="59"/>
      <c r="AF474" s="59"/>
      <c r="AG474" s="59"/>
      <c r="AH474" s="59"/>
      <c r="AI474" s="59"/>
      <c r="AJ474" s="59"/>
    </row>
    <row r="475">
      <c r="A475" s="1" t="s">
        <v>116</v>
      </c>
      <c r="B475" s="1">
        <f>SAMPLES_general!B416</f>
        <v>0</v>
      </c>
      <c r="C475" s="59"/>
      <c r="D475" s="59"/>
      <c r="E475" s="72"/>
      <c r="F475" s="72"/>
      <c r="G475" s="72"/>
      <c r="H475" s="72"/>
      <c r="I475" s="72"/>
      <c r="J475" s="59"/>
      <c r="K475" s="73"/>
      <c r="L475" s="78"/>
      <c r="M475" s="78"/>
      <c r="N475" s="78"/>
      <c r="P475" s="72"/>
      <c r="Q475" s="72"/>
      <c r="R475" s="72"/>
      <c r="S475" s="72"/>
      <c r="T475" s="1"/>
      <c r="U475" s="1"/>
      <c r="V475" s="1"/>
      <c r="W475" s="73"/>
      <c r="X475" s="73"/>
      <c r="Y475" s="73"/>
      <c r="Z475" s="59" t="str">
        <f>CONCATENATE("exp_",SAMPLES_general!Y416)</f>
        <v>exp_</v>
      </c>
      <c r="AA475" s="59">
        <f>SAMPLES_general!Y416</f>
        <v>0</v>
      </c>
      <c r="AB475" s="73"/>
      <c r="AD475" s="59"/>
      <c r="AE475" s="59"/>
      <c r="AF475" s="59"/>
      <c r="AG475" s="59"/>
      <c r="AH475" s="59"/>
      <c r="AI475" s="59"/>
      <c r="AJ475" s="59"/>
    </row>
    <row r="476">
      <c r="A476" s="1" t="s">
        <v>116</v>
      </c>
      <c r="B476" s="1">
        <f>SAMPLES_general!B417</f>
        <v>0</v>
      </c>
      <c r="C476" s="59"/>
      <c r="D476" s="59"/>
      <c r="E476" s="72"/>
      <c r="F476" s="72"/>
      <c r="G476" s="72"/>
      <c r="H476" s="72"/>
      <c r="I476" s="72"/>
      <c r="J476" s="59"/>
      <c r="K476" s="73"/>
      <c r="L476" s="78"/>
      <c r="M476" s="78"/>
      <c r="N476" s="78"/>
      <c r="P476" s="72"/>
      <c r="Q476" s="72"/>
      <c r="R476" s="72"/>
      <c r="S476" s="72"/>
      <c r="T476" s="1"/>
      <c r="U476" s="1"/>
      <c r="V476" s="1"/>
      <c r="W476" s="73"/>
      <c r="X476" s="73"/>
      <c r="Y476" s="73"/>
      <c r="Z476" s="59" t="str">
        <f>CONCATENATE("exp_",SAMPLES_general!Y417)</f>
        <v>exp_</v>
      </c>
      <c r="AA476" s="59">
        <f>SAMPLES_general!Y417</f>
        <v>0</v>
      </c>
      <c r="AB476" s="73"/>
      <c r="AD476" s="59"/>
      <c r="AE476" s="59"/>
      <c r="AF476" s="59"/>
      <c r="AG476" s="59"/>
      <c r="AH476" s="59"/>
      <c r="AI476" s="59"/>
      <c r="AJ476" s="59"/>
    </row>
    <row r="477">
      <c r="A477" s="1" t="s">
        <v>116</v>
      </c>
      <c r="B477" s="1">
        <f>SAMPLES_general!B418</f>
        <v>0</v>
      </c>
      <c r="C477" s="59"/>
      <c r="D477" s="59"/>
      <c r="E477" s="72"/>
      <c r="F477" s="72"/>
      <c r="G477" s="72"/>
      <c r="H477" s="72"/>
      <c r="I477" s="72"/>
      <c r="J477" s="59"/>
      <c r="K477" s="73"/>
      <c r="L477" s="78"/>
      <c r="M477" s="78"/>
      <c r="N477" s="78"/>
      <c r="P477" s="72"/>
      <c r="Q477" s="72"/>
      <c r="R477" s="72"/>
      <c r="S477" s="72"/>
      <c r="T477" s="1"/>
      <c r="U477" s="1"/>
      <c r="V477" s="1"/>
      <c r="W477" s="73"/>
      <c r="X477" s="73"/>
      <c r="Y477" s="73"/>
      <c r="Z477" s="59" t="str">
        <f>CONCATENATE("exp_",SAMPLES_general!Y418)</f>
        <v>exp_</v>
      </c>
      <c r="AA477" s="59">
        <f>SAMPLES_general!Y418</f>
        <v>0</v>
      </c>
      <c r="AB477" s="73"/>
      <c r="AD477" s="59"/>
      <c r="AE477" s="59"/>
      <c r="AF477" s="59"/>
      <c r="AG477" s="59"/>
      <c r="AH477" s="59"/>
      <c r="AI477" s="59"/>
      <c r="AJ477" s="59"/>
    </row>
    <row r="478">
      <c r="A478" s="1" t="s">
        <v>116</v>
      </c>
      <c r="B478" s="1">
        <f>SAMPLES_general!B419</f>
        <v>0</v>
      </c>
      <c r="C478" s="59"/>
      <c r="D478" s="59"/>
      <c r="E478" s="72"/>
      <c r="F478" s="72"/>
      <c r="G478" s="72"/>
      <c r="H478" s="72"/>
      <c r="I478" s="72"/>
      <c r="J478" s="59"/>
      <c r="K478" s="73"/>
      <c r="L478" s="78"/>
      <c r="M478" s="78"/>
      <c r="N478" s="78"/>
      <c r="P478" s="72"/>
      <c r="Q478" s="72"/>
      <c r="R478" s="72"/>
      <c r="S478" s="72"/>
      <c r="T478" s="1"/>
      <c r="U478" s="1"/>
      <c r="V478" s="1"/>
      <c r="W478" s="73"/>
      <c r="X478" s="73"/>
      <c r="Y478" s="73"/>
      <c r="Z478" s="59" t="str">
        <f>CONCATENATE("exp_",SAMPLES_general!Y419)</f>
        <v>exp_</v>
      </c>
      <c r="AA478" s="59">
        <f>SAMPLES_general!Y419</f>
        <v>0</v>
      </c>
      <c r="AB478" s="73"/>
      <c r="AD478" s="59"/>
      <c r="AE478" s="59"/>
      <c r="AF478" s="59"/>
      <c r="AG478" s="59"/>
      <c r="AH478" s="59"/>
      <c r="AI478" s="59"/>
      <c r="AJ478" s="59"/>
    </row>
    <row r="479">
      <c r="A479" s="1" t="s">
        <v>116</v>
      </c>
      <c r="B479" s="1">
        <f>SAMPLES_general!B420</f>
        <v>0</v>
      </c>
      <c r="C479" s="59"/>
      <c r="D479" s="59"/>
      <c r="E479" s="72"/>
      <c r="F479" s="72"/>
      <c r="G479" s="72"/>
      <c r="H479" s="72"/>
      <c r="I479" s="72"/>
      <c r="J479" s="59"/>
      <c r="K479" s="73"/>
      <c r="L479" s="78"/>
      <c r="M479" s="78"/>
      <c r="N479" s="78"/>
      <c r="P479" s="72"/>
      <c r="Q479" s="72"/>
      <c r="R479" s="72"/>
      <c r="S479" s="72"/>
      <c r="T479" s="1"/>
      <c r="U479" s="1"/>
      <c r="V479" s="1"/>
      <c r="W479" s="73"/>
      <c r="X479" s="73"/>
      <c r="Y479" s="73"/>
      <c r="Z479" s="59" t="str">
        <f>CONCATENATE("exp_",SAMPLES_general!Y420)</f>
        <v>exp_</v>
      </c>
      <c r="AA479" s="59">
        <f>SAMPLES_general!Y420</f>
        <v>0</v>
      </c>
      <c r="AB479" s="73"/>
      <c r="AD479" s="59"/>
      <c r="AE479" s="59"/>
      <c r="AF479" s="59"/>
      <c r="AG479" s="59"/>
      <c r="AH479" s="59"/>
      <c r="AI479" s="59"/>
      <c r="AJ479" s="59"/>
    </row>
    <row r="480">
      <c r="A480" s="1" t="s">
        <v>116</v>
      </c>
      <c r="B480" s="1">
        <f>SAMPLES_general!B421</f>
        <v>0</v>
      </c>
      <c r="C480" s="59"/>
      <c r="D480" s="59"/>
      <c r="E480" s="72"/>
      <c r="F480" s="72"/>
      <c r="G480" s="72"/>
      <c r="H480" s="72"/>
      <c r="I480" s="72"/>
      <c r="J480" s="59"/>
      <c r="K480" s="73"/>
      <c r="L480" s="78"/>
      <c r="M480" s="78"/>
      <c r="N480" s="78"/>
      <c r="P480" s="72"/>
      <c r="Q480" s="72"/>
      <c r="R480" s="72"/>
      <c r="S480" s="72"/>
      <c r="T480" s="1"/>
      <c r="U480" s="1"/>
      <c r="V480" s="1"/>
      <c r="W480" s="73"/>
      <c r="X480" s="73"/>
      <c r="Y480" s="73"/>
      <c r="Z480" s="59" t="str">
        <f>CONCATENATE("exp_",SAMPLES_general!Y421)</f>
        <v>exp_</v>
      </c>
      <c r="AA480" s="59">
        <f>SAMPLES_general!Y421</f>
        <v>0</v>
      </c>
      <c r="AB480" s="73"/>
      <c r="AD480" s="59"/>
      <c r="AE480" s="59"/>
      <c r="AF480" s="59"/>
      <c r="AG480" s="59"/>
      <c r="AH480" s="59"/>
      <c r="AI480" s="59"/>
      <c r="AJ480" s="59"/>
    </row>
    <row r="481">
      <c r="A481" s="1" t="s">
        <v>116</v>
      </c>
      <c r="B481" s="1">
        <f>SAMPLES_general!B422</f>
        <v>0</v>
      </c>
      <c r="C481" s="59"/>
      <c r="D481" s="59"/>
      <c r="E481" s="72"/>
      <c r="F481" s="72"/>
      <c r="G481" s="72"/>
      <c r="H481" s="72"/>
      <c r="I481" s="72"/>
      <c r="J481" s="59"/>
      <c r="K481" s="73"/>
      <c r="L481" s="78"/>
      <c r="M481" s="78"/>
      <c r="N481" s="78"/>
      <c r="P481" s="72"/>
      <c r="Q481" s="72"/>
      <c r="R481" s="72"/>
      <c r="S481" s="72"/>
      <c r="T481" s="1"/>
      <c r="U481" s="1"/>
      <c r="V481" s="1"/>
      <c r="W481" s="73"/>
      <c r="X481" s="73"/>
      <c r="Y481" s="73"/>
      <c r="Z481" s="59" t="str">
        <f>CONCATENATE("exp_",SAMPLES_general!Y422)</f>
        <v>exp_</v>
      </c>
      <c r="AA481" s="59">
        <f>SAMPLES_general!Y422</f>
        <v>0</v>
      </c>
      <c r="AB481" s="73"/>
      <c r="AD481" s="59"/>
      <c r="AE481" s="59"/>
      <c r="AF481" s="59"/>
      <c r="AG481" s="59"/>
      <c r="AH481" s="59"/>
      <c r="AI481" s="59"/>
      <c r="AJ481" s="59"/>
    </row>
    <row r="482">
      <c r="A482" s="1" t="s">
        <v>116</v>
      </c>
      <c r="B482" s="1">
        <f>SAMPLES_general!B423</f>
        <v>0</v>
      </c>
      <c r="C482" s="59"/>
      <c r="D482" s="59"/>
      <c r="E482" s="72"/>
      <c r="F482" s="72"/>
      <c r="G482" s="72"/>
      <c r="H482" s="72"/>
      <c r="I482" s="72"/>
      <c r="J482" s="59"/>
      <c r="K482" s="73"/>
      <c r="L482" s="78"/>
      <c r="M482" s="78"/>
      <c r="N482" s="78"/>
      <c r="P482" s="72"/>
      <c r="Q482" s="72"/>
      <c r="R482" s="72"/>
      <c r="S482" s="72"/>
      <c r="T482" s="1"/>
      <c r="U482" s="1"/>
      <c r="V482" s="1"/>
      <c r="W482" s="73"/>
      <c r="X482" s="73"/>
      <c r="Y482" s="73"/>
      <c r="Z482" s="59" t="str">
        <f>CONCATENATE("exp_",SAMPLES_general!Y423)</f>
        <v>exp_</v>
      </c>
      <c r="AA482" s="59">
        <f>SAMPLES_general!Y423</f>
        <v>0</v>
      </c>
      <c r="AB482" s="73"/>
      <c r="AD482" s="59"/>
      <c r="AE482" s="59"/>
      <c r="AF482" s="59"/>
      <c r="AG482" s="59"/>
      <c r="AH482" s="59"/>
      <c r="AI482" s="59"/>
      <c r="AJ482" s="59"/>
    </row>
    <row r="483">
      <c r="A483" s="1" t="s">
        <v>116</v>
      </c>
      <c r="B483" s="1">
        <f>SAMPLES_general!B424</f>
        <v>0</v>
      </c>
      <c r="C483" s="59"/>
      <c r="D483" s="59"/>
      <c r="E483" s="72"/>
      <c r="F483" s="72"/>
      <c r="G483" s="72"/>
      <c r="H483" s="72"/>
      <c r="I483" s="72"/>
      <c r="J483" s="59"/>
      <c r="K483" s="73"/>
      <c r="L483" s="78"/>
      <c r="M483" s="78"/>
      <c r="N483" s="78"/>
      <c r="P483" s="72"/>
      <c r="Q483" s="72"/>
      <c r="R483" s="72"/>
      <c r="S483" s="72"/>
      <c r="T483" s="1"/>
      <c r="U483" s="1"/>
      <c r="V483" s="1"/>
      <c r="W483" s="73"/>
      <c r="X483" s="73"/>
      <c r="Y483" s="73"/>
      <c r="Z483" s="59" t="str">
        <f>CONCATENATE("exp_",SAMPLES_general!Y424)</f>
        <v>exp_</v>
      </c>
      <c r="AA483" s="59">
        <f>SAMPLES_general!Y424</f>
        <v>0</v>
      </c>
      <c r="AB483" s="73"/>
      <c r="AD483" s="59"/>
      <c r="AE483" s="59"/>
      <c r="AF483" s="59"/>
      <c r="AG483" s="59"/>
      <c r="AH483" s="59"/>
      <c r="AI483" s="59"/>
      <c r="AJ483" s="59"/>
    </row>
    <row r="484">
      <c r="A484" s="1" t="s">
        <v>116</v>
      </c>
      <c r="B484" s="1">
        <f>SAMPLES_general!B425</f>
        <v>0</v>
      </c>
      <c r="C484" s="59"/>
      <c r="D484" s="59"/>
      <c r="E484" s="72"/>
      <c r="F484" s="72"/>
      <c r="G484" s="72"/>
      <c r="H484" s="72"/>
      <c r="I484" s="72"/>
      <c r="J484" s="59"/>
      <c r="K484" s="73"/>
      <c r="L484" s="78"/>
      <c r="M484" s="78"/>
      <c r="N484" s="78"/>
      <c r="P484" s="72"/>
      <c r="Q484" s="72"/>
      <c r="R484" s="72"/>
      <c r="S484" s="72"/>
      <c r="T484" s="1"/>
      <c r="U484" s="1"/>
      <c r="V484" s="1"/>
      <c r="W484" s="73"/>
      <c r="X484" s="73"/>
      <c r="Y484" s="73"/>
      <c r="Z484" s="59" t="str">
        <f>CONCATENATE("exp_",SAMPLES_general!Y425)</f>
        <v>exp_</v>
      </c>
      <c r="AA484" s="59">
        <f>SAMPLES_general!Y425</f>
        <v>0</v>
      </c>
      <c r="AB484" s="73"/>
      <c r="AD484" s="59"/>
      <c r="AE484" s="59"/>
      <c r="AF484" s="59"/>
      <c r="AG484" s="59"/>
      <c r="AH484" s="59"/>
      <c r="AI484" s="59"/>
      <c r="AJ484" s="59"/>
    </row>
    <row r="485">
      <c r="A485" s="1" t="s">
        <v>116</v>
      </c>
      <c r="B485" s="1">
        <f>SAMPLES_general!B426</f>
        <v>0</v>
      </c>
      <c r="C485" s="59"/>
      <c r="D485" s="59"/>
      <c r="E485" s="72"/>
      <c r="F485" s="72"/>
      <c r="G485" s="72"/>
      <c r="H485" s="72"/>
      <c r="I485" s="72"/>
      <c r="J485" s="59"/>
      <c r="K485" s="73"/>
      <c r="L485" s="78"/>
      <c r="M485" s="78"/>
      <c r="N485" s="78"/>
      <c r="P485" s="72"/>
      <c r="Q485" s="72"/>
      <c r="R485" s="72"/>
      <c r="S485" s="72"/>
      <c r="T485" s="1"/>
      <c r="U485" s="1"/>
      <c r="V485" s="1"/>
      <c r="W485" s="73"/>
      <c r="X485" s="73"/>
      <c r="Y485" s="73"/>
      <c r="Z485" s="59" t="str">
        <f>CONCATENATE("exp_",SAMPLES_general!Y426)</f>
        <v>exp_</v>
      </c>
      <c r="AA485" s="59">
        <f>SAMPLES_general!Y426</f>
        <v>0</v>
      </c>
      <c r="AB485" s="73"/>
      <c r="AD485" s="59"/>
      <c r="AE485" s="59"/>
      <c r="AF485" s="59"/>
      <c r="AG485" s="59"/>
      <c r="AH485" s="59"/>
      <c r="AI485" s="59"/>
      <c r="AJ485" s="59"/>
    </row>
    <row r="486">
      <c r="A486" s="1" t="s">
        <v>116</v>
      </c>
      <c r="B486" s="1">
        <f>SAMPLES_general!B427</f>
        <v>0</v>
      </c>
      <c r="C486" s="59"/>
      <c r="D486" s="59"/>
      <c r="E486" s="72"/>
      <c r="F486" s="72"/>
      <c r="G486" s="72"/>
      <c r="H486" s="72"/>
      <c r="I486" s="72"/>
      <c r="J486" s="59"/>
      <c r="K486" s="73"/>
      <c r="L486" s="78"/>
      <c r="M486" s="78"/>
      <c r="N486" s="78"/>
      <c r="P486" s="72"/>
      <c r="Q486" s="72"/>
      <c r="R486" s="72"/>
      <c r="S486" s="72"/>
      <c r="T486" s="1"/>
      <c r="U486" s="1"/>
      <c r="V486" s="1"/>
      <c r="W486" s="73"/>
      <c r="X486" s="73"/>
      <c r="Y486" s="73"/>
      <c r="Z486" s="59" t="str">
        <f>CONCATENATE("exp_",SAMPLES_general!Y427)</f>
        <v>exp_</v>
      </c>
      <c r="AA486" s="59">
        <f>SAMPLES_general!Y427</f>
        <v>0</v>
      </c>
      <c r="AB486" s="73"/>
      <c r="AD486" s="59"/>
      <c r="AE486" s="59"/>
      <c r="AF486" s="59"/>
      <c r="AG486" s="59"/>
      <c r="AH486" s="59"/>
      <c r="AI486" s="59"/>
      <c r="AJ486" s="59"/>
    </row>
    <row r="487">
      <c r="A487" s="1" t="s">
        <v>116</v>
      </c>
      <c r="B487" s="1">
        <f>SAMPLES_general!B428</f>
        <v>0</v>
      </c>
      <c r="C487" s="59"/>
      <c r="D487" s="59"/>
      <c r="E487" s="72"/>
      <c r="F487" s="72"/>
      <c r="G487" s="72"/>
      <c r="H487" s="72"/>
      <c r="I487" s="72"/>
      <c r="J487" s="59"/>
      <c r="K487" s="73"/>
      <c r="L487" s="78"/>
      <c r="M487" s="78"/>
      <c r="N487" s="78"/>
      <c r="P487" s="72"/>
      <c r="Q487" s="72"/>
      <c r="R487" s="72"/>
      <c r="S487" s="72"/>
      <c r="T487" s="1"/>
      <c r="U487" s="1"/>
      <c r="V487" s="1"/>
      <c r="W487" s="73"/>
      <c r="X487" s="73"/>
      <c r="Y487" s="73"/>
      <c r="Z487" s="59" t="str">
        <f>CONCATENATE("exp_",SAMPLES_general!Y428)</f>
        <v>exp_</v>
      </c>
      <c r="AA487" s="59">
        <f>SAMPLES_general!Y428</f>
        <v>0</v>
      </c>
      <c r="AB487" s="73"/>
      <c r="AD487" s="59"/>
      <c r="AE487" s="59"/>
      <c r="AF487" s="59"/>
      <c r="AG487" s="59"/>
      <c r="AH487" s="59"/>
      <c r="AI487" s="59"/>
      <c r="AJ487" s="59"/>
    </row>
    <row r="488">
      <c r="A488" s="1" t="s">
        <v>116</v>
      </c>
      <c r="B488" s="1">
        <f>SAMPLES_general!B429</f>
        <v>0</v>
      </c>
      <c r="C488" s="59"/>
      <c r="D488" s="59"/>
      <c r="E488" s="72"/>
      <c r="F488" s="72"/>
      <c r="G488" s="72"/>
      <c r="H488" s="72"/>
      <c r="I488" s="72"/>
      <c r="J488" s="59"/>
      <c r="K488" s="73"/>
      <c r="L488" s="78"/>
      <c r="M488" s="78"/>
      <c r="N488" s="78"/>
      <c r="P488" s="72"/>
      <c r="Q488" s="72"/>
      <c r="R488" s="72"/>
      <c r="S488" s="72"/>
      <c r="T488" s="1"/>
      <c r="U488" s="1"/>
      <c r="V488" s="1"/>
      <c r="W488" s="73"/>
      <c r="X488" s="73"/>
      <c r="Y488" s="73"/>
      <c r="Z488" s="59" t="str">
        <f>CONCATENATE("exp_",SAMPLES_general!Y429)</f>
        <v>exp_</v>
      </c>
      <c r="AA488" s="59">
        <f>SAMPLES_general!Y429</f>
        <v>0</v>
      </c>
      <c r="AB488" s="73"/>
      <c r="AD488" s="59"/>
      <c r="AE488" s="59"/>
      <c r="AF488" s="59"/>
      <c r="AG488" s="59"/>
      <c r="AH488" s="59"/>
      <c r="AI488" s="59"/>
      <c r="AJ488" s="59"/>
    </row>
    <row r="489">
      <c r="A489" s="1" t="s">
        <v>116</v>
      </c>
      <c r="B489" s="1">
        <f>SAMPLES_general!B430</f>
        <v>0</v>
      </c>
      <c r="C489" s="59"/>
      <c r="D489" s="59"/>
      <c r="E489" s="72"/>
      <c r="F489" s="72"/>
      <c r="G489" s="72"/>
      <c r="H489" s="72"/>
      <c r="I489" s="72"/>
      <c r="J489" s="59"/>
      <c r="K489" s="73"/>
      <c r="L489" s="78"/>
      <c r="M489" s="78"/>
      <c r="N489" s="78"/>
      <c r="P489" s="72"/>
      <c r="Q489" s="72"/>
      <c r="R489" s="72"/>
      <c r="S489" s="72"/>
      <c r="T489" s="1"/>
      <c r="U489" s="1"/>
      <c r="V489" s="1"/>
      <c r="W489" s="73"/>
      <c r="X489" s="73"/>
      <c r="Y489" s="73"/>
      <c r="Z489" s="59" t="str">
        <f>CONCATENATE("exp_",SAMPLES_general!Y430)</f>
        <v>exp_</v>
      </c>
      <c r="AA489" s="59">
        <f>SAMPLES_general!Y430</f>
        <v>0</v>
      </c>
      <c r="AB489" s="73"/>
      <c r="AD489" s="59"/>
      <c r="AE489" s="59"/>
      <c r="AF489" s="59"/>
      <c r="AG489" s="59"/>
      <c r="AH489" s="59"/>
      <c r="AI489" s="59"/>
      <c r="AJ489" s="59"/>
    </row>
    <row r="490">
      <c r="A490" s="1" t="s">
        <v>116</v>
      </c>
      <c r="B490" s="1">
        <f>SAMPLES_general!B431</f>
        <v>0</v>
      </c>
      <c r="C490" s="59"/>
      <c r="D490" s="59"/>
      <c r="E490" s="72"/>
      <c r="F490" s="72"/>
      <c r="G490" s="72"/>
      <c r="H490" s="72"/>
      <c r="I490" s="72"/>
      <c r="J490" s="59"/>
      <c r="K490" s="73"/>
      <c r="L490" s="78"/>
      <c r="M490" s="78"/>
      <c r="N490" s="78"/>
      <c r="P490" s="72"/>
      <c r="Q490" s="72"/>
      <c r="R490" s="72"/>
      <c r="S490" s="72"/>
      <c r="T490" s="1"/>
      <c r="U490" s="1"/>
      <c r="V490" s="1"/>
      <c r="W490" s="73"/>
      <c r="X490" s="73"/>
      <c r="Y490" s="73"/>
      <c r="Z490" s="59" t="str">
        <f>CONCATENATE("exp_",SAMPLES_general!Y431)</f>
        <v>exp_</v>
      </c>
      <c r="AA490" s="59">
        <f>SAMPLES_general!Y431</f>
        <v>0</v>
      </c>
      <c r="AB490" s="73"/>
      <c r="AD490" s="59"/>
      <c r="AE490" s="59"/>
      <c r="AF490" s="59"/>
      <c r="AG490" s="59"/>
      <c r="AH490" s="59"/>
      <c r="AI490" s="59"/>
      <c r="AJ490" s="59"/>
    </row>
    <row r="491">
      <c r="D491" s="59"/>
      <c r="E491" s="59"/>
      <c r="F491" s="59"/>
      <c r="G491" s="72"/>
      <c r="H491" s="72"/>
      <c r="I491" s="72"/>
      <c r="J491" s="72"/>
      <c r="K491" s="72"/>
      <c r="L491" s="59"/>
      <c r="N491" s="73"/>
      <c r="O491" s="73"/>
      <c r="P491" s="73"/>
      <c r="Q491" s="73"/>
      <c r="R491" s="73"/>
      <c r="S491" s="73"/>
      <c r="T491" s="74"/>
      <c r="U491" s="74"/>
      <c r="V491" s="72"/>
      <c r="W491" s="72"/>
      <c r="AC491" s="59"/>
      <c r="AI491" s="74"/>
      <c r="AJ491" s="78"/>
    </row>
    <row r="492">
      <c r="D492" s="59"/>
      <c r="E492" s="59"/>
      <c r="F492" s="59"/>
      <c r="G492" s="72"/>
      <c r="H492" s="72"/>
      <c r="I492" s="72"/>
      <c r="J492" s="72"/>
      <c r="K492" s="72"/>
      <c r="L492" s="59"/>
      <c r="N492" s="73"/>
      <c r="O492" s="73"/>
      <c r="P492" s="73"/>
      <c r="Q492" s="73"/>
      <c r="R492" s="73"/>
      <c r="S492" s="73"/>
      <c r="T492" s="74"/>
      <c r="U492" s="74"/>
      <c r="V492" s="72"/>
      <c r="W492" s="72"/>
      <c r="AC492" s="59"/>
      <c r="AI492" s="74"/>
      <c r="AJ492" s="78"/>
    </row>
    <row r="493">
      <c r="D493" s="59"/>
      <c r="E493" s="59"/>
      <c r="F493" s="59"/>
      <c r="G493" s="72"/>
      <c r="H493" s="72"/>
      <c r="I493" s="72"/>
      <c r="J493" s="72"/>
      <c r="K493" s="72"/>
      <c r="L493" s="59"/>
      <c r="N493" s="73"/>
      <c r="O493" s="73"/>
      <c r="P493" s="73"/>
      <c r="Q493" s="73"/>
      <c r="R493" s="73"/>
      <c r="S493" s="73"/>
      <c r="T493" s="74"/>
      <c r="U493" s="74"/>
      <c r="V493" s="72"/>
      <c r="W493" s="72"/>
      <c r="AC493" s="59"/>
      <c r="AI493" s="74"/>
      <c r="AJ493" s="78"/>
    </row>
    <row r="494">
      <c r="D494" s="59"/>
      <c r="E494" s="59"/>
      <c r="F494" s="59"/>
      <c r="G494" s="72"/>
      <c r="H494" s="72"/>
      <c r="I494" s="72"/>
      <c r="J494" s="72"/>
      <c r="K494" s="72"/>
      <c r="L494" s="59"/>
      <c r="N494" s="73"/>
      <c r="O494" s="73"/>
      <c r="P494" s="73"/>
      <c r="Q494" s="73"/>
      <c r="R494" s="73"/>
      <c r="S494" s="73"/>
      <c r="T494" s="74"/>
      <c r="U494" s="74"/>
      <c r="V494" s="72"/>
      <c r="W494" s="72"/>
      <c r="AC494" s="59"/>
      <c r="AI494" s="74"/>
      <c r="AJ494" s="78"/>
    </row>
    <row r="495">
      <c r="D495" s="59"/>
      <c r="E495" s="59"/>
      <c r="F495" s="59"/>
      <c r="G495" s="72"/>
      <c r="H495" s="72"/>
      <c r="I495" s="72"/>
      <c r="J495" s="72"/>
      <c r="K495" s="72"/>
      <c r="L495" s="59"/>
      <c r="N495" s="73"/>
      <c r="O495" s="73"/>
      <c r="P495" s="73"/>
      <c r="Q495" s="73"/>
      <c r="R495" s="73"/>
      <c r="S495" s="73"/>
      <c r="T495" s="74"/>
      <c r="U495" s="74"/>
      <c r="V495" s="72"/>
      <c r="W495" s="72"/>
      <c r="AC495" s="59"/>
      <c r="AI495" s="74"/>
      <c r="AJ495" s="78"/>
    </row>
    <row r="496">
      <c r="D496" s="59"/>
      <c r="E496" s="59"/>
      <c r="F496" s="59"/>
      <c r="G496" s="72"/>
      <c r="H496" s="72"/>
      <c r="I496" s="72"/>
      <c r="J496" s="72"/>
      <c r="K496" s="72"/>
      <c r="L496" s="59"/>
      <c r="N496" s="73"/>
      <c r="O496" s="73"/>
      <c r="P496" s="73"/>
      <c r="Q496" s="73"/>
      <c r="R496" s="73"/>
      <c r="S496" s="73"/>
      <c r="T496" s="74"/>
      <c r="U496" s="74"/>
      <c r="V496" s="72"/>
      <c r="W496" s="72"/>
      <c r="AC496" s="59"/>
      <c r="AI496" s="74"/>
      <c r="AJ496" s="78"/>
    </row>
    <row r="497">
      <c r="D497" s="59"/>
      <c r="E497" s="59"/>
      <c r="F497" s="59"/>
      <c r="G497" s="72"/>
      <c r="H497" s="72"/>
      <c r="I497" s="72"/>
      <c r="J497" s="72"/>
      <c r="K497" s="72"/>
      <c r="L497" s="59"/>
      <c r="N497" s="73"/>
      <c r="O497" s="73"/>
      <c r="P497" s="73"/>
      <c r="Q497" s="73"/>
      <c r="R497" s="73"/>
      <c r="S497" s="73"/>
      <c r="T497" s="74"/>
      <c r="U497" s="74"/>
      <c r="V497" s="72"/>
      <c r="W497" s="72"/>
      <c r="AC497" s="59"/>
      <c r="AI497" s="74"/>
      <c r="AJ497" s="78"/>
    </row>
    <row r="498">
      <c r="D498" s="59"/>
      <c r="E498" s="59"/>
      <c r="F498" s="59"/>
      <c r="G498" s="72"/>
      <c r="H498" s="72"/>
      <c r="I498" s="72"/>
      <c r="J498" s="72"/>
      <c r="K498" s="72"/>
      <c r="L498" s="59"/>
      <c r="N498" s="73"/>
      <c r="O498" s="73"/>
      <c r="P498" s="73"/>
      <c r="Q498" s="73"/>
      <c r="R498" s="73"/>
      <c r="S498" s="73"/>
      <c r="T498" s="74"/>
      <c r="U498" s="74"/>
      <c r="V498" s="72"/>
      <c r="W498" s="72"/>
      <c r="AC498" s="59"/>
      <c r="AI498" s="74"/>
      <c r="AJ498" s="78"/>
    </row>
    <row r="499">
      <c r="D499" s="59"/>
      <c r="E499" s="59"/>
      <c r="F499" s="59"/>
      <c r="G499" s="72"/>
      <c r="H499" s="72"/>
      <c r="I499" s="72"/>
      <c r="J499" s="72"/>
      <c r="K499" s="72"/>
      <c r="L499" s="59"/>
      <c r="N499" s="73"/>
      <c r="O499" s="73"/>
      <c r="P499" s="73"/>
      <c r="Q499" s="73"/>
      <c r="R499" s="73"/>
      <c r="S499" s="73"/>
      <c r="T499" s="74"/>
      <c r="U499" s="74"/>
      <c r="V499" s="72"/>
      <c r="W499" s="72"/>
      <c r="AC499" s="59"/>
      <c r="AI499" s="74"/>
      <c r="AJ499" s="78"/>
    </row>
    <row r="500">
      <c r="D500" s="59"/>
      <c r="E500" s="59"/>
      <c r="F500" s="59"/>
      <c r="G500" s="72"/>
      <c r="H500" s="72"/>
      <c r="I500" s="72"/>
      <c r="J500" s="72"/>
      <c r="K500" s="72"/>
      <c r="L500" s="59"/>
      <c r="N500" s="73"/>
      <c r="O500" s="73"/>
      <c r="P500" s="73"/>
      <c r="Q500" s="73"/>
      <c r="R500" s="73"/>
      <c r="S500" s="73"/>
      <c r="T500" s="74"/>
      <c r="U500" s="74"/>
      <c r="V500" s="72"/>
      <c r="W500" s="72"/>
      <c r="AC500" s="59"/>
      <c r="AI500" s="74"/>
      <c r="AJ500" s="78"/>
    </row>
    <row r="501">
      <c r="D501" s="59"/>
      <c r="E501" s="59"/>
      <c r="F501" s="59"/>
      <c r="G501" s="72"/>
      <c r="H501" s="72"/>
      <c r="I501" s="72"/>
      <c r="J501" s="72"/>
      <c r="K501" s="72"/>
      <c r="L501" s="59"/>
      <c r="N501" s="73"/>
      <c r="O501" s="73"/>
      <c r="P501" s="73"/>
      <c r="Q501" s="73"/>
      <c r="R501" s="73"/>
      <c r="S501" s="73"/>
      <c r="T501" s="74"/>
      <c r="U501" s="74"/>
      <c r="V501" s="72"/>
      <c r="W501" s="72"/>
      <c r="AC501" s="59"/>
      <c r="AI501" s="74"/>
      <c r="AJ501" s="78"/>
    </row>
    <row r="502">
      <c r="D502" s="59"/>
      <c r="E502" s="59"/>
      <c r="F502" s="59"/>
      <c r="G502" s="72"/>
      <c r="H502" s="72"/>
      <c r="I502" s="72"/>
      <c r="J502" s="72"/>
      <c r="K502" s="72"/>
      <c r="L502" s="59"/>
      <c r="N502" s="73"/>
      <c r="O502" s="73"/>
      <c r="P502" s="73"/>
      <c r="Q502" s="73"/>
      <c r="R502" s="73"/>
      <c r="S502" s="73"/>
      <c r="T502" s="74"/>
      <c r="U502" s="74"/>
      <c r="V502" s="72"/>
      <c r="W502" s="72"/>
      <c r="AC502" s="59"/>
      <c r="AI502" s="74"/>
      <c r="AJ502" s="78"/>
    </row>
    <row r="503">
      <c r="D503" s="59"/>
      <c r="E503" s="59"/>
      <c r="F503" s="59"/>
      <c r="G503" s="72"/>
      <c r="H503" s="72"/>
      <c r="I503" s="72"/>
      <c r="J503" s="72"/>
      <c r="K503" s="72"/>
      <c r="L503" s="59"/>
      <c r="N503" s="73"/>
      <c r="O503" s="73"/>
      <c r="P503" s="73"/>
      <c r="Q503" s="73"/>
      <c r="R503" s="73"/>
      <c r="S503" s="73"/>
      <c r="T503" s="74"/>
      <c r="U503" s="74"/>
      <c r="V503" s="72"/>
      <c r="W503" s="72"/>
      <c r="AC503" s="59"/>
      <c r="AI503" s="74"/>
      <c r="AJ503" s="78"/>
    </row>
    <row r="504">
      <c r="D504" s="59"/>
      <c r="E504" s="59"/>
      <c r="F504" s="59"/>
      <c r="G504" s="72"/>
      <c r="H504" s="72"/>
      <c r="I504" s="72"/>
      <c r="J504" s="72"/>
      <c r="K504" s="72"/>
      <c r="L504" s="59"/>
      <c r="N504" s="73"/>
      <c r="O504" s="73"/>
      <c r="P504" s="73"/>
      <c r="Q504" s="73"/>
      <c r="R504" s="73"/>
      <c r="S504" s="73"/>
      <c r="T504" s="74"/>
      <c r="U504" s="74"/>
      <c r="V504" s="72"/>
      <c r="W504" s="72"/>
      <c r="AC504" s="59"/>
      <c r="AI504" s="74"/>
      <c r="AJ504" s="78"/>
    </row>
    <row r="505">
      <c r="D505" s="59"/>
      <c r="E505" s="59"/>
      <c r="F505" s="59"/>
      <c r="G505" s="72"/>
      <c r="H505" s="72"/>
      <c r="I505" s="72"/>
      <c r="J505" s="72"/>
      <c r="K505" s="72"/>
      <c r="L505" s="59"/>
      <c r="N505" s="73"/>
      <c r="O505" s="73"/>
      <c r="P505" s="73"/>
      <c r="Q505" s="73"/>
      <c r="R505" s="73"/>
      <c r="S505" s="73"/>
      <c r="T505" s="74"/>
      <c r="U505" s="74"/>
      <c r="V505" s="72"/>
      <c r="W505" s="72"/>
      <c r="AC505" s="59"/>
      <c r="AI505" s="74"/>
      <c r="AJ505" s="78"/>
    </row>
    <row r="506">
      <c r="D506" s="59"/>
      <c r="E506" s="59"/>
      <c r="F506" s="59"/>
      <c r="G506" s="72"/>
      <c r="H506" s="72"/>
      <c r="I506" s="72"/>
      <c r="J506" s="72"/>
      <c r="K506" s="72"/>
      <c r="L506" s="59"/>
      <c r="N506" s="73"/>
      <c r="O506" s="73"/>
      <c r="P506" s="73"/>
      <c r="Q506" s="73"/>
      <c r="R506" s="73"/>
      <c r="S506" s="73"/>
      <c r="T506" s="74"/>
      <c r="U506" s="74"/>
      <c r="V506" s="72"/>
      <c r="W506" s="72"/>
      <c r="AC506" s="59"/>
      <c r="AI506" s="74"/>
      <c r="AJ506" s="78"/>
    </row>
    <row r="507">
      <c r="D507" s="59"/>
      <c r="E507" s="59"/>
      <c r="F507" s="59"/>
      <c r="G507" s="72"/>
      <c r="H507" s="72"/>
      <c r="I507" s="72"/>
      <c r="J507" s="72"/>
      <c r="K507" s="72"/>
      <c r="L507" s="59"/>
      <c r="N507" s="73"/>
      <c r="O507" s="73"/>
      <c r="P507" s="73"/>
      <c r="Q507" s="73"/>
      <c r="R507" s="73"/>
      <c r="S507" s="73"/>
      <c r="T507" s="74"/>
      <c r="U507" s="74"/>
      <c r="V507" s="72"/>
      <c r="W507" s="72"/>
      <c r="AC507" s="59"/>
      <c r="AI507" s="74"/>
      <c r="AJ507" s="78"/>
    </row>
    <row r="508">
      <c r="D508" s="59"/>
      <c r="E508" s="59"/>
      <c r="F508" s="59"/>
      <c r="G508" s="72"/>
      <c r="H508" s="72"/>
      <c r="I508" s="72"/>
      <c r="J508" s="72"/>
      <c r="K508" s="72"/>
      <c r="L508" s="59"/>
      <c r="N508" s="73"/>
      <c r="O508" s="73"/>
      <c r="P508" s="73"/>
      <c r="Q508" s="73"/>
      <c r="R508" s="73"/>
      <c r="S508" s="73"/>
      <c r="T508" s="74"/>
      <c r="U508" s="74"/>
      <c r="V508" s="72"/>
      <c r="W508" s="72"/>
      <c r="AC508" s="59"/>
      <c r="AI508" s="74"/>
      <c r="AJ508" s="78"/>
    </row>
    <row r="509">
      <c r="D509" s="59"/>
      <c r="E509" s="59"/>
      <c r="F509" s="59"/>
      <c r="G509" s="72"/>
      <c r="H509" s="72"/>
      <c r="I509" s="72"/>
      <c r="J509" s="72"/>
      <c r="K509" s="72"/>
      <c r="L509" s="59"/>
      <c r="N509" s="73"/>
      <c r="O509" s="73"/>
      <c r="P509" s="73"/>
      <c r="Q509" s="73"/>
      <c r="R509" s="73"/>
      <c r="S509" s="73"/>
      <c r="T509" s="74"/>
      <c r="U509" s="74"/>
      <c r="V509" s="72"/>
      <c r="W509" s="72"/>
      <c r="AC509" s="59"/>
      <c r="AI509" s="74"/>
      <c r="AJ509" s="78"/>
    </row>
    <row r="510">
      <c r="D510" s="59"/>
      <c r="E510" s="59"/>
      <c r="F510" s="59"/>
      <c r="G510" s="72"/>
      <c r="H510" s="72"/>
      <c r="I510" s="72"/>
      <c r="J510" s="72"/>
      <c r="K510" s="72"/>
      <c r="L510" s="59"/>
      <c r="N510" s="73"/>
      <c r="O510" s="73"/>
      <c r="P510" s="73"/>
      <c r="Q510" s="73"/>
      <c r="R510" s="73"/>
      <c r="S510" s="73"/>
      <c r="T510" s="74"/>
      <c r="U510" s="74"/>
      <c r="V510" s="72"/>
      <c r="W510" s="72"/>
      <c r="AC510" s="59"/>
      <c r="AI510" s="74"/>
      <c r="AJ510" s="78"/>
    </row>
    <row r="511">
      <c r="D511" s="59"/>
      <c r="E511" s="59"/>
      <c r="F511" s="59"/>
      <c r="G511" s="72"/>
      <c r="H511" s="72"/>
      <c r="I511" s="72"/>
      <c r="J511" s="72"/>
      <c r="K511" s="72"/>
      <c r="L511" s="59"/>
      <c r="N511" s="73"/>
      <c r="O511" s="73"/>
      <c r="P511" s="73"/>
      <c r="Q511" s="73"/>
      <c r="R511" s="73"/>
      <c r="S511" s="73"/>
      <c r="T511" s="74"/>
      <c r="U511" s="74"/>
      <c r="V511" s="72"/>
      <c r="W511" s="72"/>
      <c r="AC511" s="59"/>
      <c r="AI511" s="74"/>
      <c r="AJ511" s="78"/>
    </row>
    <row r="512">
      <c r="D512" s="59"/>
      <c r="E512" s="59"/>
      <c r="F512" s="59"/>
      <c r="G512" s="72"/>
      <c r="H512" s="72"/>
      <c r="I512" s="72"/>
      <c r="J512" s="72"/>
      <c r="K512" s="72"/>
      <c r="L512" s="59"/>
      <c r="N512" s="73"/>
      <c r="O512" s="73"/>
      <c r="P512" s="73"/>
      <c r="Q512" s="73"/>
      <c r="R512" s="73"/>
      <c r="S512" s="73"/>
      <c r="T512" s="74"/>
      <c r="U512" s="74"/>
      <c r="V512" s="72"/>
      <c r="W512" s="72"/>
      <c r="AC512" s="59"/>
      <c r="AI512" s="74"/>
      <c r="AJ512" s="78"/>
    </row>
    <row r="513">
      <c r="D513" s="59"/>
      <c r="E513" s="59"/>
      <c r="F513" s="59"/>
      <c r="G513" s="72"/>
      <c r="H513" s="72"/>
      <c r="I513" s="72"/>
      <c r="J513" s="72"/>
      <c r="K513" s="72"/>
      <c r="L513" s="59"/>
      <c r="N513" s="73"/>
      <c r="O513" s="73"/>
      <c r="P513" s="73"/>
      <c r="Q513" s="73"/>
      <c r="R513" s="73"/>
      <c r="S513" s="73"/>
      <c r="T513" s="74"/>
      <c r="U513" s="74"/>
      <c r="V513" s="72"/>
      <c r="W513" s="72"/>
      <c r="AC513" s="59"/>
      <c r="AI513" s="74"/>
      <c r="AJ513" s="78"/>
    </row>
    <row r="514">
      <c r="D514" s="59"/>
      <c r="E514" s="59"/>
      <c r="F514" s="59"/>
      <c r="G514" s="72"/>
      <c r="H514" s="72"/>
      <c r="I514" s="72"/>
      <c r="J514" s="72"/>
      <c r="K514" s="72"/>
      <c r="L514" s="59"/>
      <c r="N514" s="73"/>
      <c r="O514" s="73"/>
      <c r="P514" s="73"/>
      <c r="Q514" s="73"/>
      <c r="R514" s="73"/>
      <c r="S514" s="73"/>
      <c r="T514" s="74"/>
      <c r="U514" s="74"/>
      <c r="V514" s="72"/>
      <c r="W514" s="72"/>
      <c r="AC514" s="59"/>
      <c r="AI514" s="74"/>
      <c r="AJ514" s="78"/>
    </row>
    <row r="515">
      <c r="D515" s="59"/>
      <c r="E515" s="59"/>
      <c r="F515" s="59"/>
      <c r="G515" s="72"/>
      <c r="H515" s="72"/>
      <c r="I515" s="72"/>
      <c r="J515" s="72"/>
      <c r="K515" s="72"/>
      <c r="L515" s="59"/>
      <c r="N515" s="73"/>
      <c r="O515" s="73"/>
      <c r="P515" s="73"/>
      <c r="Q515" s="73"/>
      <c r="R515" s="73"/>
      <c r="S515" s="73"/>
      <c r="T515" s="74"/>
      <c r="U515" s="74"/>
      <c r="V515" s="72"/>
      <c r="W515" s="72"/>
      <c r="AC515" s="59"/>
      <c r="AI515" s="74"/>
      <c r="AJ515" s="78"/>
    </row>
    <row r="516">
      <c r="D516" s="59"/>
      <c r="E516" s="59"/>
      <c r="F516" s="59"/>
      <c r="G516" s="72"/>
      <c r="H516" s="72"/>
      <c r="I516" s="72"/>
      <c r="J516" s="72"/>
      <c r="K516" s="72"/>
      <c r="L516" s="59"/>
      <c r="N516" s="73"/>
      <c r="O516" s="73"/>
      <c r="P516" s="73"/>
      <c r="Q516" s="73"/>
      <c r="R516" s="73"/>
      <c r="S516" s="73"/>
      <c r="T516" s="74"/>
      <c r="U516" s="74"/>
      <c r="V516" s="72"/>
      <c r="W516" s="72"/>
      <c r="AC516" s="59"/>
      <c r="AI516" s="74"/>
      <c r="AJ516" s="78"/>
    </row>
    <row r="517">
      <c r="D517" s="59"/>
      <c r="E517" s="59"/>
      <c r="F517" s="59"/>
      <c r="G517" s="72"/>
      <c r="H517" s="72"/>
      <c r="I517" s="72"/>
      <c r="J517" s="72"/>
      <c r="K517" s="72"/>
      <c r="L517" s="59"/>
      <c r="N517" s="73"/>
      <c r="O517" s="73"/>
      <c r="P517" s="73"/>
      <c r="Q517" s="73"/>
      <c r="R517" s="73"/>
      <c r="S517" s="73"/>
      <c r="T517" s="74"/>
      <c r="U517" s="74"/>
      <c r="V517" s="72"/>
      <c r="W517" s="72"/>
      <c r="AC517" s="59"/>
      <c r="AI517" s="74"/>
      <c r="AJ517" s="78"/>
    </row>
    <row r="518">
      <c r="D518" s="59"/>
      <c r="E518" s="59"/>
      <c r="F518" s="59"/>
      <c r="G518" s="72"/>
      <c r="H518" s="72"/>
      <c r="I518" s="72"/>
      <c r="J518" s="72"/>
      <c r="K518" s="72"/>
      <c r="L518" s="59"/>
      <c r="N518" s="73"/>
      <c r="O518" s="73"/>
      <c r="P518" s="73"/>
      <c r="Q518" s="73"/>
      <c r="R518" s="73"/>
      <c r="S518" s="73"/>
      <c r="T518" s="74"/>
      <c r="U518" s="74"/>
      <c r="V518" s="72"/>
      <c r="W518" s="72"/>
      <c r="AC518" s="59"/>
      <c r="AI518" s="74"/>
      <c r="AJ518" s="78"/>
    </row>
    <row r="519">
      <c r="D519" s="59"/>
      <c r="E519" s="59"/>
      <c r="F519" s="59"/>
      <c r="G519" s="72"/>
      <c r="H519" s="72"/>
      <c r="I519" s="72"/>
      <c r="J519" s="72"/>
      <c r="K519" s="72"/>
      <c r="L519" s="59"/>
      <c r="N519" s="73"/>
      <c r="O519" s="73"/>
      <c r="P519" s="73"/>
      <c r="Q519" s="73"/>
      <c r="R519" s="73"/>
      <c r="S519" s="73"/>
      <c r="T519" s="74"/>
      <c r="U519" s="74"/>
      <c r="V519" s="72"/>
      <c r="W519" s="72"/>
      <c r="AC519" s="59"/>
      <c r="AI519" s="74"/>
      <c r="AJ519" s="78"/>
    </row>
    <row r="520">
      <c r="D520" s="59"/>
      <c r="E520" s="59"/>
      <c r="F520" s="59"/>
      <c r="G520" s="72"/>
      <c r="H520" s="72"/>
      <c r="I520" s="72"/>
      <c r="J520" s="72"/>
      <c r="K520" s="72"/>
      <c r="L520" s="59"/>
      <c r="N520" s="73"/>
      <c r="O520" s="73"/>
      <c r="P520" s="73"/>
      <c r="Q520" s="73"/>
      <c r="R520" s="73"/>
      <c r="S520" s="73"/>
      <c r="T520" s="74"/>
      <c r="U520" s="74"/>
      <c r="V520" s="72"/>
      <c r="W520" s="72"/>
      <c r="AC520" s="59"/>
      <c r="AI520" s="74"/>
      <c r="AJ520" s="78"/>
    </row>
    <row r="521">
      <c r="D521" s="59"/>
      <c r="E521" s="59"/>
      <c r="F521" s="59"/>
      <c r="G521" s="72"/>
      <c r="H521" s="72"/>
      <c r="I521" s="72"/>
      <c r="J521" s="72"/>
      <c r="K521" s="72"/>
      <c r="L521" s="59"/>
      <c r="N521" s="73"/>
      <c r="O521" s="73"/>
      <c r="P521" s="73"/>
      <c r="Q521" s="73"/>
      <c r="R521" s="73"/>
      <c r="S521" s="73"/>
      <c r="T521" s="74"/>
      <c r="U521" s="74"/>
      <c r="V521" s="72"/>
      <c r="W521" s="72"/>
      <c r="AC521" s="59"/>
      <c r="AI521" s="74"/>
      <c r="AJ521" s="78"/>
    </row>
    <row r="522">
      <c r="D522" s="59"/>
      <c r="E522" s="59"/>
      <c r="F522" s="59"/>
      <c r="G522" s="72"/>
      <c r="H522" s="72"/>
      <c r="I522" s="72"/>
      <c r="J522" s="72"/>
      <c r="K522" s="72"/>
      <c r="L522" s="59"/>
      <c r="N522" s="73"/>
      <c r="O522" s="73"/>
      <c r="P522" s="73"/>
      <c r="Q522" s="73"/>
      <c r="R522" s="73"/>
      <c r="S522" s="73"/>
      <c r="T522" s="74"/>
      <c r="U522" s="74"/>
      <c r="V522" s="72"/>
      <c r="W522" s="72"/>
      <c r="AC522" s="59"/>
      <c r="AI522" s="74"/>
      <c r="AJ522" s="78"/>
    </row>
    <row r="523">
      <c r="D523" s="59"/>
      <c r="E523" s="59"/>
      <c r="F523" s="59"/>
      <c r="G523" s="72"/>
      <c r="H523" s="72"/>
      <c r="I523" s="72"/>
      <c r="J523" s="72"/>
      <c r="K523" s="72"/>
      <c r="L523" s="59"/>
      <c r="N523" s="73"/>
      <c r="O523" s="73"/>
      <c r="P523" s="73"/>
      <c r="Q523" s="73"/>
      <c r="R523" s="73"/>
      <c r="S523" s="73"/>
      <c r="T523" s="74"/>
      <c r="U523" s="74"/>
      <c r="V523" s="72"/>
      <c r="W523" s="72"/>
      <c r="AC523" s="59"/>
      <c r="AI523" s="74"/>
      <c r="AJ523" s="78"/>
    </row>
    <row r="524">
      <c r="D524" s="59"/>
      <c r="E524" s="59"/>
      <c r="F524" s="59"/>
      <c r="G524" s="72"/>
      <c r="H524" s="72"/>
      <c r="I524" s="72"/>
      <c r="J524" s="72"/>
      <c r="K524" s="72"/>
      <c r="L524" s="59"/>
      <c r="N524" s="73"/>
      <c r="O524" s="73"/>
      <c r="P524" s="73"/>
      <c r="Q524" s="73"/>
      <c r="R524" s="73"/>
      <c r="S524" s="73"/>
      <c r="T524" s="74"/>
      <c r="U524" s="74"/>
      <c r="V524" s="72"/>
      <c r="W524" s="72"/>
      <c r="AC524" s="59"/>
      <c r="AI524" s="74"/>
      <c r="AJ524" s="78"/>
    </row>
    <row r="525">
      <c r="D525" s="59"/>
      <c r="E525" s="59"/>
      <c r="F525" s="59"/>
      <c r="G525" s="72"/>
      <c r="H525" s="72"/>
      <c r="I525" s="72"/>
      <c r="J525" s="72"/>
      <c r="K525" s="72"/>
      <c r="L525" s="59"/>
      <c r="N525" s="73"/>
      <c r="O525" s="73"/>
      <c r="P525" s="73"/>
      <c r="Q525" s="73"/>
      <c r="R525" s="73"/>
      <c r="S525" s="73"/>
      <c r="T525" s="74"/>
      <c r="U525" s="74"/>
      <c r="V525" s="72"/>
      <c r="W525" s="72"/>
      <c r="AC525" s="59"/>
      <c r="AI525" s="74"/>
      <c r="AJ525" s="78"/>
    </row>
    <row r="526">
      <c r="D526" s="59"/>
      <c r="E526" s="59"/>
      <c r="F526" s="59"/>
      <c r="G526" s="72"/>
      <c r="H526" s="72"/>
      <c r="I526" s="72"/>
      <c r="J526" s="72"/>
      <c r="K526" s="72"/>
      <c r="L526" s="59"/>
      <c r="N526" s="73"/>
      <c r="O526" s="73"/>
      <c r="P526" s="73"/>
      <c r="Q526" s="73"/>
      <c r="R526" s="73"/>
      <c r="S526" s="73"/>
      <c r="T526" s="74"/>
      <c r="U526" s="74"/>
      <c r="V526" s="72"/>
      <c r="W526" s="72"/>
      <c r="AC526" s="59"/>
      <c r="AI526" s="74"/>
      <c r="AJ526" s="78"/>
    </row>
    <row r="527">
      <c r="D527" s="59"/>
      <c r="E527" s="59"/>
      <c r="F527" s="59"/>
      <c r="G527" s="72"/>
      <c r="H527" s="72"/>
      <c r="I527" s="72"/>
      <c r="J527" s="72"/>
      <c r="K527" s="72"/>
      <c r="L527" s="59"/>
      <c r="N527" s="73"/>
      <c r="O527" s="73"/>
      <c r="P527" s="73"/>
      <c r="Q527" s="73"/>
      <c r="R527" s="73"/>
      <c r="S527" s="73"/>
      <c r="T527" s="74"/>
      <c r="U527" s="74"/>
      <c r="V527" s="72"/>
      <c r="W527" s="72"/>
      <c r="AC527" s="59"/>
      <c r="AI527" s="74"/>
      <c r="AJ527" s="78"/>
    </row>
    <row r="528">
      <c r="D528" s="59"/>
      <c r="E528" s="59"/>
      <c r="F528" s="59"/>
      <c r="G528" s="72"/>
      <c r="H528" s="72"/>
      <c r="I528" s="72"/>
      <c r="J528" s="72"/>
      <c r="K528" s="72"/>
      <c r="L528" s="59"/>
      <c r="N528" s="73"/>
      <c r="O528" s="73"/>
      <c r="P528" s="73"/>
      <c r="Q528" s="73"/>
      <c r="R528" s="73"/>
      <c r="S528" s="73"/>
      <c r="T528" s="74"/>
      <c r="U528" s="74"/>
      <c r="V528" s="72"/>
      <c r="W528" s="72"/>
      <c r="AC528" s="59"/>
      <c r="AI528" s="74"/>
      <c r="AJ528" s="78"/>
    </row>
    <row r="529">
      <c r="D529" s="59"/>
      <c r="E529" s="59"/>
      <c r="F529" s="59"/>
      <c r="G529" s="72"/>
      <c r="H529" s="72"/>
      <c r="I529" s="72"/>
      <c r="J529" s="72"/>
      <c r="K529" s="72"/>
      <c r="L529" s="59"/>
      <c r="N529" s="73"/>
      <c r="O529" s="73"/>
      <c r="P529" s="73"/>
      <c r="Q529" s="73"/>
      <c r="R529" s="73"/>
      <c r="S529" s="73"/>
      <c r="T529" s="74"/>
      <c r="U529" s="74"/>
      <c r="V529" s="72"/>
      <c r="W529" s="72"/>
      <c r="AC529" s="59"/>
      <c r="AI529" s="74"/>
      <c r="AJ529" s="78"/>
    </row>
    <row r="530">
      <c r="D530" s="59"/>
      <c r="E530" s="59"/>
      <c r="F530" s="59"/>
      <c r="G530" s="72"/>
      <c r="H530" s="72"/>
      <c r="I530" s="72"/>
      <c r="J530" s="72"/>
      <c r="K530" s="72"/>
      <c r="L530" s="59"/>
      <c r="N530" s="73"/>
      <c r="O530" s="73"/>
      <c r="P530" s="73"/>
      <c r="Q530" s="73"/>
      <c r="R530" s="73"/>
      <c r="S530" s="73"/>
      <c r="T530" s="74"/>
      <c r="U530" s="74"/>
      <c r="V530" s="72"/>
      <c r="W530" s="72"/>
      <c r="AC530" s="59"/>
      <c r="AI530" s="74"/>
      <c r="AJ530" s="78"/>
    </row>
    <row r="531">
      <c r="D531" s="59"/>
      <c r="E531" s="59"/>
      <c r="F531" s="59"/>
      <c r="G531" s="72"/>
      <c r="H531" s="72"/>
      <c r="I531" s="72"/>
      <c r="J531" s="72"/>
      <c r="K531" s="72"/>
      <c r="L531" s="59"/>
      <c r="N531" s="73"/>
      <c r="O531" s="73"/>
      <c r="P531" s="73"/>
      <c r="Q531" s="73"/>
      <c r="R531" s="73"/>
      <c r="S531" s="73"/>
      <c r="T531" s="74"/>
      <c r="U531" s="74"/>
      <c r="V531" s="72"/>
      <c r="W531" s="72"/>
      <c r="AC531" s="59"/>
      <c r="AI531" s="74"/>
      <c r="AJ531" s="78"/>
    </row>
    <row r="532">
      <c r="D532" s="59"/>
      <c r="E532" s="59"/>
      <c r="F532" s="59"/>
      <c r="G532" s="72"/>
      <c r="H532" s="72"/>
      <c r="I532" s="72"/>
      <c r="J532" s="72"/>
      <c r="K532" s="72"/>
      <c r="L532" s="59"/>
      <c r="N532" s="73"/>
      <c r="O532" s="73"/>
      <c r="P532" s="73"/>
      <c r="Q532" s="73"/>
      <c r="R532" s="73"/>
      <c r="S532" s="73"/>
      <c r="T532" s="74"/>
      <c r="U532" s="74"/>
      <c r="V532" s="72"/>
      <c r="W532" s="72"/>
      <c r="AC532" s="59"/>
      <c r="AI532" s="74"/>
      <c r="AJ532" s="78"/>
    </row>
    <row r="533">
      <c r="D533" s="59"/>
      <c r="E533" s="59"/>
      <c r="F533" s="59"/>
      <c r="G533" s="72"/>
      <c r="H533" s="72"/>
      <c r="I533" s="72"/>
      <c r="J533" s="72"/>
      <c r="K533" s="72"/>
      <c r="L533" s="59"/>
      <c r="N533" s="73"/>
      <c r="O533" s="73"/>
      <c r="P533" s="73"/>
      <c r="Q533" s="73"/>
      <c r="R533" s="73"/>
      <c r="S533" s="73"/>
      <c r="T533" s="74"/>
      <c r="U533" s="74"/>
      <c r="V533" s="72"/>
      <c r="W533" s="72"/>
      <c r="AC533" s="59"/>
      <c r="AI533" s="74"/>
      <c r="AJ533" s="78"/>
    </row>
    <row r="534">
      <c r="D534" s="59"/>
      <c r="E534" s="59"/>
      <c r="F534" s="59"/>
      <c r="G534" s="72"/>
      <c r="H534" s="72"/>
      <c r="I534" s="72"/>
      <c r="J534" s="72"/>
      <c r="K534" s="72"/>
      <c r="L534" s="59"/>
      <c r="N534" s="73"/>
      <c r="O534" s="73"/>
      <c r="P534" s="73"/>
      <c r="Q534" s="73"/>
      <c r="R534" s="73"/>
      <c r="S534" s="73"/>
      <c r="T534" s="74"/>
      <c r="U534" s="74"/>
      <c r="V534" s="72"/>
      <c r="W534" s="72"/>
      <c r="AC534" s="59"/>
      <c r="AI534" s="74"/>
      <c r="AJ534" s="78"/>
    </row>
    <row r="535">
      <c r="D535" s="59"/>
      <c r="E535" s="59"/>
      <c r="F535" s="59"/>
      <c r="G535" s="72"/>
      <c r="H535" s="72"/>
      <c r="I535" s="72"/>
      <c r="J535" s="72"/>
      <c r="K535" s="72"/>
      <c r="L535" s="59"/>
      <c r="N535" s="73"/>
      <c r="O535" s="73"/>
      <c r="P535" s="73"/>
      <c r="Q535" s="73"/>
      <c r="R535" s="73"/>
      <c r="S535" s="73"/>
      <c r="T535" s="74"/>
      <c r="U535" s="74"/>
      <c r="V535" s="72"/>
      <c r="W535" s="72"/>
      <c r="AC535" s="59"/>
      <c r="AI535" s="74"/>
      <c r="AJ535" s="78"/>
    </row>
    <row r="536">
      <c r="D536" s="59"/>
      <c r="E536" s="59"/>
      <c r="F536" s="59"/>
      <c r="G536" s="72"/>
      <c r="H536" s="72"/>
      <c r="I536" s="72"/>
      <c r="J536" s="72"/>
      <c r="K536" s="72"/>
      <c r="L536" s="59"/>
      <c r="N536" s="73"/>
      <c r="O536" s="73"/>
      <c r="P536" s="73"/>
      <c r="Q536" s="73"/>
      <c r="R536" s="73"/>
      <c r="S536" s="73"/>
      <c r="T536" s="74"/>
      <c r="U536" s="74"/>
      <c r="V536" s="72"/>
      <c r="W536" s="72"/>
      <c r="AC536" s="59"/>
      <c r="AI536" s="74"/>
      <c r="AJ536" s="78"/>
    </row>
    <row r="537">
      <c r="D537" s="59"/>
      <c r="E537" s="59"/>
      <c r="F537" s="59"/>
      <c r="G537" s="72"/>
      <c r="H537" s="72"/>
      <c r="I537" s="72"/>
      <c r="J537" s="72"/>
      <c r="K537" s="72"/>
      <c r="L537" s="59"/>
      <c r="N537" s="73"/>
      <c r="O537" s="73"/>
      <c r="P537" s="73"/>
      <c r="Q537" s="73"/>
      <c r="R537" s="73"/>
      <c r="S537" s="73"/>
      <c r="T537" s="74"/>
      <c r="U537" s="74"/>
      <c r="V537" s="72"/>
      <c r="W537" s="72"/>
      <c r="AC537" s="59"/>
      <c r="AI537" s="74"/>
      <c r="AJ537" s="78"/>
    </row>
    <row r="538">
      <c r="D538" s="59"/>
      <c r="E538" s="59"/>
      <c r="F538" s="59"/>
      <c r="G538" s="72"/>
      <c r="H538" s="72"/>
      <c r="I538" s="72"/>
      <c r="J538" s="72"/>
      <c r="K538" s="72"/>
      <c r="L538" s="59"/>
      <c r="N538" s="73"/>
      <c r="O538" s="73"/>
      <c r="P538" s="73"/>
      <c r="Q538" s="73"/>
      <c r="R538" s="73"/>
      <c r="S538" s="73"/>
      <c r="T538" s="74"/>
      <c r="U538" s="74"/>
      <c r="V538" s="72"/>
      <c r="W538" s="72"/>
      <c r="AC538" s="59"/>
      <c r="AI538" s="74"/>
      <c r="AJ538" s="78"/>
    </row>
    <row r="539">
      <c r="D539" s="59"/>
      <c r="E539" s="59"/>
      <c r="F539" s="59"/>
      <c r="G539" s="72"/>
      <c r="H539" s="72"/>
      <c r="I539" s="72"/>
      <c r="J539" s="72"/>
      <c r="K539" s="72"/>
      <c r="L539" s="59"/>
      <c r="N539" s="73"/>
      <c r="O539" s="73"/>
      <c r="P539" s="73"/>
      <c r="Q539" s="73"/>
      <c r="R539" s="73"/>
      <c r="S539" s="73"/>
      <c r="T539" s="74"/>
      <c r="U539" s="74"/>
      <c r="V539" s="72"/>
      <c r="W539" s="72"/>
      <c r="AC539" s="59"/>
      <c r="AI539" s="74"/>
      <c r="AJ539" s="78"/>
    </row>
    <row r="540">
      <c r="D540" s="59"/>
      <c r="E540" s="59"/>
      <c r="F540" s="59"/>
      <c r="G540" s="72"/>
      <c r="H540" s="72"/>
      <c r="I540" s="72"/>
      <c r="J540" s="72"/>
      <c r="K540" s="72"/>
      <c r="L540" s="59"/>
      <c r="N540" s="73"/>
      <c r="O540" s="73"/>
      <c r="P540" s="73"/>
      <c r="Q540" s="73"/>
      <c r="R540" s="73"/>
      <c r="S540" s="73"/>
      <c r="T540" s="74"/>
      <c r="U540" s="74"/>
      <c r="V540" s="72"/>
      <c r="W540" s="72"/>
      <c r="AC540" s="59"/>
      <c r="AI540" s="74"/>
      <c r="AJ540" s="78"/>
    </row>
    <row r="541">
      <c r="D541" s="59"/>
      <c r="E541" s="59"/>
      <c r="F541" s="59"/>
      <c r="G541" s="72"/>
      <c r="H541" s="72"/>
      <c r="I541" s="72"/>
      <c r="J541" s="72"/>
      <c r="K541" s="72"/>
      <c r="L541" s="59"/>
      <c r="N541" s="73"/>
      <c r="O541" s="73"/>
      <c r="P541" s="73"/>
      <c r="Q541" s="73"/>
      <c r="R541" s="73"/>
      <c r="S541" s="73"/>
      <c r="T541" s="74"/>
      <c r="U541" s="74"/>
      <c r="V541" s="72"/>
      <c r="W541" s="72"/>
      <c r="AC541" s="59"/>
      <c r="AI541" s="74"/>
      <c r="AJ541" s="78"/>
    </row>
    <row r="542">
      <c r="D542" s="59"/>
      <c r="E542" s="59"/>
      <c r="F542" s="59"/>
      <c r="G542" s="72"/>
      <c r="H542" s="72"/>
      <c r="I542" s="72"/>
      <c r="J542" s="72"/>
      <c r="K542" s="72"/>
      <c r="L542" s="59"/>
      <c r="N542" s="73"/>
      <c r="O542" s="73"/>
      <c r="P542" s="73"/>
      <c r="Q542" s="73"/>
      <c r="R542" s="73"/>
      <c r="S542" s="73"/>
      <c r="T542" s="74"/>
      <c r="U542" s="74"/>
      <c r="V542" s="72"/>
      <c r="W542" s="72"/>
      <c r="AC542" s="59"/>
      <c r="AI542" s="74"/>
      <c r="AJ542" s="78"/>
    </row>
    <row r="543">
      <c r="D543" s="59"/>
      <c r="E543" s="59"/>
      <c r="F543" s="59"/>
      <c r="G543" s="72"/>
      <c r="H543" s="72"/>
      <c r="I543" s="72"/>
      <c r="J543" s="72"/>
      <c r="K543" s="72"/>
      <c r="L543" s="59"/>
      <c r="N543" s="73"/>
      <c r="O543" s="73"/>
      <c r="P543" s="73"/>
      <c r="Q543" s="73"/>
      <c r="R543" s="73"/>
      <c r="S543" s="73"/>
      <c r="T543" s="74"/>
      <c r="U543" s="74"/>
      <c r="V543" s="72"/>
      <c r="W543" s="72"/>
      <c r="AC543" s="59"/>
      <c r="AI543" s="74"/>
      <c r="AJ543" s="78"/>
    </row>
    <row r="544">
      <c r="D544" s="59"/>
      <c r="E544" s="59"/>
      <c r="F544" s="59"/>
      <c r="G544" s="72"/>
      <c r="H544" s="72"/>
      <c r="I544" s="72"/>
      <c r="J544" s="72"/>
      <c r="K544" s="72"/>
      <c r="L544" s="59"/>
      <c r="N544" s="73"/>
      <c r="O544" s="73"/>
      <c r="P544" s="73"/>
      <c r="Q544" s="73"/>
      <c r="R544" s="73"/>
      <c r="S544" s="73"/>
      <c r="T544" s="74"/>
      <c r="U544" s="74"/>
      <c r="V544" s="72"/>
      <c r="W544" s="72"/>
      <c r="AC544" s="59"/>
      <c r="AI544" s="74"/>
      <c r="AJ544" s="78"/>
    </row>
    <row r="545">
      <c r="D545" s="59"/>
      <c r="E545" s="59"/>
      <c r="F545" s="59"/>
      <c r="G545" s="72"/>
      <c r="H545" s="72"/>
      <c r="I545" s="72"/>
      <c r="J545" s="72"/>
      <c r="K545" s="72"/>
      <c r="L545" s="59"/>
      <c r="N545" s="73"/>
      <c r="O545" s="73"/>
      <c r="P545" s="73"/>
      <c r="Q545" s="73"/>
      <c r="R545" s="73"/>
      <c r="S545" s="73"/>
      <c r="T545" s="74"/>
      <c r="U545" s="74"/>
      <c r="V545" s="72"/>
      <c r="W545" s="72"/>
      <c r="AC545" s="59"/>
      <c r="AI545" s="74"/>
      <c r="AJ545" s="78"/>
    </row>
    <row r="546">
      <c r="D546" s="59"/>
      <c r="E546" s="59"/>
      <c r="F546" s="59"/>
      <c r="G546" s="72"/>
      <c r="H546" s="72"/>
      <c r="I546" s="72"/>
      <c r="J546" s="72"/>
      <c r="K546" s="72"/>
      <c r="L546" s="59"/>
      <c r="N546" s="73"/>
      <c r="O546" s="73"/>
      <c r="P546" s="73"/>
      <c r="Q546" s="73"/>
      <c r="R546" s="73"/>
      <c r="S546" s="73"/>
      <c r="T546" s="74"/>
      <c r="U546" s="74"/>
      <c r="V546" s="72"/>
      <c r="W546" s="72"/>
      <c r="AC546" s="59"/>
      <c r="AI546" s="74"/>
      <c r="AJ546" s="78"/>
    </row>
    <row r="547">
      <c r="D547" s="59"/>
      <c r="E547" s="59"/>
      <c r="F547" s="59"/>
      <c r="G547" s="72"/>
      <c r="H547" s="72"/>
      <c r="I547" s="72"/>
      <c r="J547" s="72"/>
      <c r="K547" s="72"/>
      <c r="L547" s="59"/>
      <c r="N547" s="73"/>
      <c r="O547" s="73"/>
      <c r="P547" s="73"/>
      <c r="Q547" s="73"/>
      <c r="R547" s="73"/>
      <c r="S547" s="73"/>
      <c r="T547" s="74"/>
      <c r="U547" s="74"/>
      <c r="V547" s="72"/>
      <c r="W547" s="72"/>
      <c r="AC547" s="59"/>
      <c r="AI547" s="74"/>
      <c r="AJ547" s="78"/>
    </row>
    <row r="548">
      <c r="D548" s="59"/>
      <c r="E548" s="59"/>
      <c r="F548" s="59"/>
      <c r="G548" s="72"/>
      <c r="H548" s="72"/>
      <c r="I548" s="72"/>
      <c r="J548" s="72"/>
      <c r="K548" s="72"/>
      <c r="L548" s="59"/>
      <c r="N548" s="73"/>
      <c r="O548" s="73"/>
      <c r="P548" s="73"/>
      <c r="Q548" s="73"/>
      <c r="R548" s="73"/>
      <c r="S548" s="73"/>
      <c r="T548" s="74"/>
      <c r="U548" s="74"/>
      <c r="V548" s="72"/>
      <c r="W548" s="72"/>
      <c r="AC548" s="59"/>
      <c r="AI548" s="74"/>
      <c r="AJ548" s="78"/>
    </row>
    <row r="549">
      <c r="D549" s="59"/>
      <c r="E549" s="59"/>
      <c r="F549" s="59"/>
      <c r="G549" s="72"/>
      <c r="H549" s="72"/>
      <c r="I549" s="72"/>
      <c r="J549" s="72"/>
      <c r="K549" s="72"/>
      <c r="L549" s="59"/>
      <c r="N549" s="73"/>
      <c r="O549" s="73"/>
      <c r="P549" s="73"/>
      <c r="Q549" s="73"/>
      <c r="R549" s="73"/>
      <c r="S549" s="73"/>
      <c r="T549" s="74"/>
      <c r="U549" s="74"/>
      <c r="V549" s="72"/>
      <c r="W549" s="72"/>
      <c r="AC549" s="59"/>
      <c r="AI549" s="74"/>
      <c r="AJ549" s="78"/>
    </row>
    <row r="550">
      <c r="D550" s="59"/>
      <c r="E550" s="59"/>
      <c r="F550" s="59"/>
      <c r="G550" s="72"/>
      <c r="H550" s="72"/>
      <c r="I550" s="72"/>
      <c r="J550" s="72"/>
      <c r="K550" s="72"/>
      <c r="L550" s="59"/>
      <c r="N550" s="73"/>
      <c r="O550" s="73"/>
      <c r="P550" s="73"/>
      <c r="Q550" s="73"/>
      <c r="R550" s="73"/>
      <c r="S550" s="73"/>
      <c r="T550" s="74"/>
      <c r="U550" s="74"/>
      <c r="V550" s="72"/>
      <c r="W550" s="72"/>
      <c r="AC550" s="59"/>
      <c r="AI550" s="74"/>
      <c r="AJ550" s="78"/>
    </row>
    <row r="551">
      <c r="D551" s="59"/>
      <c r="E551" s="59"/>
      <c r="F551" s="59"/>
      <c r="G551" s="72"/>
      <c r="H551" s="72"/>
      <c r="I551" s="72"/>
      <c r="J551" s="72"/>
      <c r="K551" s="72"/>
      <c r="L551" s="59"/>
      <c r="N551" s="73"/>
      <c r="O551" s="73"/>
      <c r="P551" s="73"/>
      <c r="Q551" s="73"/>
      <c r="R551" s="73"/>
      <c r="S551" s="73"/>
      <c r="T551" s="74"/>
      <c r="U551" s="74"/>
      <c r="V551" s="72"/>
      <c r="W551" s="72"/>
      <c r="AC551" s="59"/>
      <c r="AI551" s="74"/>
      <c r="AJ551" s="78"/>
    </row>
    <row r="552">
      <c r="D552" s="59"/>
      <c r="E552" s="59"/>
      <c r="F552" s="59"/>
      <c r="G552" s="72"/>
      <c r="H552" s="72"/>
      <c r="I552" s="72"/>
      <c r="J552" s="72"/>
      <c r="K552" s="72"/>
      <c r="L552" s="59"/>
      <c r="N552" s="73"/>
      <c r="O552" s="73"/>
      <c r="P552" s="73"/>
      <c r="Q552" s="73"/>
      <c r="R552" s="73"/>
      <c r="S552" s="73"/>
      <c r="T552" s="74"/>
      <c r="U552" s="74"/>
      <c r="V552" s="72"/>
      <c r="W552" s="72"/>
      <c r="AC552" s="59"/>
      <c r="AI552" s="74"/>
      <c r="AJ552" s="78"/>
    </row>
    <row r="553">
      <c r="D553" s="59"/>
      <c r="E553" s="59"/>
      <c r="F553" s="59"/>
      <c r="G553" s="72"/>
      <c r="H553" s="72"/>
      <c r="I553" s="72"/>
      <c r="J553" s="72"/>
      <c r="K553" s="72"/>
      <c r="L553" s="59"/>
      <c r="N553" s="73"/>
      <c r="O553" s="73"/>
      <c r="P553" s="73"/>
      <c r="Q553" s="73"/>
      <c r="R553" s="73"/>
      <c r="S553" s="73"/>
      <c r="T553" s="74"/>
      <c r="U553" s="74"/>
      <c r="V553" s="72"/>
      <c r="W553" s="72"/>
      <c r="AC553" s="59"/>
      <c r="AI553" s="74"/>
      <c r="AJ553" s="78"/>
    </row>
    <row r="554">
      <c r="D554" s="59"/>
      <c r="E554" s="59"/>
      <c r="F554" s="59"/>
      <c r="G554" s="72"/>
      <c r="H554" s="72"/>
      <c r="I554" s="72"/>
      <c r="J554" s="72"/>
      <c r="K554" s="72"/>
      <c r="L554" s="59"/>
      <c r="N554" s="73"/>
      <c r="O554" s="73"/>
      <c r="P554" s="73"/>
      <c r="Q554" s="73"/>
      <c r="R554" s="73"/>
      <c r="S554" s="73"/>
      <c r="T554" s="74"/>
      <c r="U554" s="74"/>
      <c r="V554" s="72"/>
      <c r="W554" s="72"/>
      <c r="AC554" s="59"/>
      <c r="AI554" s="74"/>
      <c r="AJ554" s="78"/>
    </row>
    <row r="555">
      <c r="D555" s="59"/>
      <c r="E555" s="59"/>
      <c r="F555" s="59"/>
      <c r="G555" s="72"/>
      <c r="H555" s="72"/>
      <c r="I555" s="72"/>
      <c r="J555" s="72"/>
      <c r="K555" s="72"/>
      <c r="L555" s="59"/>
      <c r="N555" s="73"/>
      <c r="O555" s="73"/>
      <c r="P555" s="73"/>
      <c r="Q555" s="73"/>
      <c r="R555" s="73"/>
      <c r="S555" s="73"/>
      <c r="T555" s="74"/>
      <c r="U555" s="74"/>
      <c r="V555" s="72"/>
      <c r="W555" s="72"/>
      <c r="AC555" s="59"/>
      <c r="AI555" s="74"/>
      <c r="AJ555" s="78"/>
    </row>
    <row r="556">
      <c r="D556" s="59"/>
      <c r="E556" s="59"/>
      <c r="F556" s="59"/>
      <c r="G556" s="72"/>
      <c r="H556" s="72"/>
      <c r="I556" s="72"/>
      <c r="J556" s="72"/>
      <c r="K556" s="72"/>
      <c r="L556" s="59"/>
      <c r="N556" s="73"/>
      <c r="O556" s="73"/>
      <c r="P556" s="73"/>
      <c r="Q556" s="73"/>
      <c r="R556" s="73"/>
      <c r="S556" s="73"/>
      <c r="T556" s="74"/>
      <c r="U556" s="74"/>
      <c r="V556" s="72"/>
      <c r="W556" s="72"/>
      <c r="AC556" s="59"/>
      <c r="AI556" s="74"/>
      <c r="AJ556" s="78"/>
    </row>
    <row r="557">
      <c r="D557" s="59"/>
      <c r="E557" s="59"/>
      <c r="F557" s="59"/>
      <c r="G557" s="72"/>
      <c r="H557" s="72"/>
      <c r="I557" s="72"/>
      <c r="J557" s="72"/>
      <c r="K557" s="72"/>
      <c r="L557" s="59"/>
      <c r="N557" s="73"/>
      <c r="O557" s="73"/>
      <c r="P557" s="73"/>
      <c r="Q557" s="73"/>
      <c r="R557" s="73"/>
      <c r="S557" s="73"/>
      <c r="T557" s="74"/>
      <c r="U557" s="74"/>
      <c r="V557" s="72"/>
      <c r="W557" s="72"/>
      <c r="AC557" s="59"/>
      <c r="AI557" s="74"/>
      <c r="AJ557" s="78"/>
    </row>
    <row r="558">
      <c r="D558" s="59"/>
      <c r="E558" s="59"/>
      <c r="F558" s="59"/>
      <c r="G558" s="72"/>
      <c r="H558" s="72"/>
      <c r="I558" s="72"/>
      <c r="J558" s="72"/>
      <c r="K558" s="72"/>
      <c r="L558" s="59"/>
      <c r="N558" s="73"/>
      <c r="O558" s="73"/>
      <c r="P558" s="73"/>
      <c r="Q558" s="73"/>
      <c r="R558" s="73"/>
      <c r="S558" s="73"/>
      <c r="T558" s="74"/>
      <c r="U558" s="74"/>
      <c r="V558" s="72"/>
      <c r="W558" s="72"/>
      <c r="AC558" s="59"/>
      <c r="AI558" s="74"/>
      <c r="AJ558" s="78"/>
    </row>
    <row r="559">
      <c r="D559" s="59"/>
      <c r="E559" s="59"/>
      <c r="F559" s="59"/>
      <c r="G559" s="72"/>
      <c r="H559" s="72"/>
      <c r="I559" s="72"/>
      <c r="J559" s="72"/>
      <c r="K559" s="72"/>
      <c r="L559" s="59"/>
      <c r="N559" s="73"/>
      <c r="O559" s="73"/>
      <c r="P559" s="73"/>
      <c r="Q559" s="73"/>
      <c r="R559" s="73"/>
      <c r="S559" s="73"/>
      <c r="T559" s="74"/>
      <c r="U559" s="74"/>
      <c r="V559" s="72"/>
      <c r="W559" s="72"/>
      <c r="AC559" s="59"/>
      <c r="AI559" s="74"/>
      <c r="AJ559" s="78"/>
    </row>
    <row r="560">
      <c r="D560" s="59"/>
      <c r="E560" s="59"/>
      <c r="F560" s="59"/>
      <c r="G560" s="72"/>
      <c r="H560" s="72"/>
      <c r="I560" s="72"/>
      <c r="J560" s="72"/>
      <c r="K560" s="72"/>
      <c r="L560" s="59"/>
      <c r="N560" s="73"/>
      <c r="O560" s="73"/>
      <c r="P560" s="73"/>
      <c r="Q560" s="73"/>
      <c r="R560" s="73"/>
      <c r="S560" s="73"/>
      <c r="T560" s="74"/>
      <c r="U560" s="74"/>
      <c r="V560" s="72"/>
      <c r="W560" s="72"/>
      <c r="AC560" s="59"/>
      <c r="AI560" s="74"/>
      <c r="AJ560" s="78"/>
    </row>
    <row r="561">
      <c r="D561" s="59"/>
      <c r="E561" s="59"/>
      <c r="F561" s="59"/>
      <c r="G561" s="72"/>
      <c r="H561" s="72"/>
      <c r="I561" s="72"/>
      <c r="J561" s="72"/>
      <c r="K561" s="72"/>
      <c r="L561" s="59"/>
      <c r="N561" s="73"/>
      <c r="O561" s="73"/>
      <c r="P561" s="73"/>
      <c r="Q561" s="73"/>
      <c r="R561" s="73"/>
      <c r="S561" s="73"/>
      <c r="T561" s="74"/>
      <c r="U561" s="74"/>
      <c r="V561" s="72"/>
      <c r="W561" s="72"/>
      <c r="AC561" s="59"/>
      <c r="AI561" s="74"/>
      <c r="AJ561" s="78"/>
    </row>
    <row r="562">
      <c r="D562" s="59"/>
      <c r="E562" s="59"/>
      <c r="F562" s="59"/>
      <c r="G562" s="72"/>
      <c r="H562" s="72"/>
      <c r="I562" s="72"/>
      <c r="J562" s="72"/>
      <c r="K562" s="72"/>
      <c r="L562" s="59"/>
      <c r="N562" s="73"/>
      <c r="O562" s="73"/>
      <c r="P562" s="73"/>
      <c r="Q562" s="73"/>
      <c r="R562" s="73"/>
      <c r="S562" s="73"/>
      <c r="T562" s="74"/>
      <c r="U562" s="74"/>
      <c r="V562" s="72"/>
      <c r="W562" s="72"/>
      <c r="AC562" s="59"/>
      <c r="AI562" s="74"/>
      <c r="AJ562" s="78"/>
    </row>
    <row r="563">
      <c r="D563" s="59"/>
      <c r="E563" s="59"/>
      <c r="F563" s="59"/>
      <c r="G563" s="72"/>
      <c r="H563" s="72"/>
      <c r="I563" s="72"/>
      <c r="J563" s="72"/>
      <c r="K563" s="72"/>
      <c r="L563" s="59"/>
      <c r="N563" s="73"/>
      <c r="O563" s="73"/>
      <c r="P563" s="73"/>
      <c r="Q563" s="73"/>
      <c r="R563" s="73"/>
      <c r="S563" s="73"/>
      <c r="T563" s="74"/>
      <c r="U563" s="74"/>
      <c r="V563" s="72"/>
      <c r="W563" s="72"/>
      <c r="AC563" s="59"/>
      <c r="AI563" s="74"/>
      <c r="AJ563" s="78"/>
    </row>
    <row r="564">
      <c r="D564" s="59"/>
      <c r="E564" s="59"/>
      <c r="F564" s="59"/>
      <c r="G564" s="72"/>
      <c r="H564" s="72"/>
      <c r="I564" s="72"/>
      <c r="J564" s="72"/>
      <c r="K564" s="72"/>
      <c r="L564" s="59"/>
      <c r="N564" s="73"/>
      <c r="O564" s="73"/>
      <c r="P564" s="73"/>
      <c r="Q564" s="73"/>
      <c r="R564" s="73"/>
      <c r="S564" s="73"/>
      <c r="T564" s="74"/>
      <c r="U564" s="74"/>
      <c r="V564" s="72"/>
      <c r="W564" s="72"/>
      <c r="AC564" s="59"/>
      <c r="AI564" s="74"/>
      <c r="AJ564" s="78"/>
    </row>
    <row r="565">
      <c r="D565" s="59"/>
      <c r="E565" s="59"/>
      <c r="F565" s="59"/>
      <c r="G565" s="72"/>
      <c r="H565" s="72"/>
      <c r="I565" s="72"/>
      <c r="J565" s="72"/>
      <c r="K565" s="72"/>
      <c r="L565" s="59"/>
      <c r="N565" s="73"/>
      <c r="O565" s="73"/>
      <c r="P565" s="73"/>
      <c r="Q565" s="73"/>
      <c r="R565" s="73"/>
      <c r="S565" s="73"/>
      <c r="T565" s="74"/>
      <c r="U565" s="74"/>
      <c r="V565" s="72"/>
      <c r="W565" s="72"/>
      <c r="AC565" s="59"/>
      <c r="AI565" s="74"/>
      <c r="AJ565" s="78"/>
    </row>
    <row r="566">
      <c r="D566" s="59"/>
      <c r="E566" s="59"/>
      <c r="F566" s="59"/>
      <c r="G566" s="72"/>
      <c r="H566" s="72"/>
      <c r="I566" s="72"/>
      <c r="J566" s="72"/>
      <c r="K566" s="72"/>
      <c r="L566" s="59"/>
      <c r="N566" s="73"/>
      <c r="O566" s="73"/>
      <c r="P566" s="73"/>
      <c r="Q566" s="73"/>
      <c r="R566" s="73"/>
      <c r="S566" s="73"/>
      <c r="T566" s="74"/>
      <c r="U566" s="74"/>
      <c r="V566" s="72"/>
      <c r="W566" s="72"/>
      <c r="AC566" s="59"/>
      <c r="AI566" s="74"/>
      <c r="AJ566" s="78"/>
    </row>
    <row r="567">
      <c r="D567" s="59"/>
      <c r="E567" s="59"/>
      <c r="F567" s="59"/>
      <c r="G567" s="72"/>
      <c r="H567" s="72"/>
      <c r="I567" s="72"/>
      <c r="J567" s="72"/>
      <c r="K567" s="72"/>
      <c r="L567" s="59"/>
      <c r="N567" s="73"/>
      <c r="O567" s="73"/>
      <c r="P567" s="73"/>
      <c r="Q567" s="73"/>
      <c r="R567" s="73"/>
      <c r="S567" s="73"/>
      <c r="T567" s="74"/>
      <c r="U567" s="74"/>
      <c r="V567" s="72"/>
      <c r="W567" s="72"/>
      <c r="AC567" s="59"/>
      <c r="AI567" s="74"/>
      <c r="AJ567" s="78"/>
    </row>
    <row r="568">
      <c r="D568" s="59"/>
      <c r="E568" s="59"/>
      <c r="F568" s="59"/>
      <c r="G568" s="72"/>
      <c r="H568" s="72"/>
      <c r="I568" s="72"/>
      <c r="J568" s="72"/>
      <c r="K568" s="72"/>
      <c r="L568" s="59"/>
      <c r="N568" s="73"/>
      <c r="O568" s="73"/>
      <c r="P568" s="73"/>
      <c r="Q568" s="73"/>
      <c r="R568" s="73"/>
      <c r="S568" s="73"/>
      <c r="T568" s="74"/>
      <c r="U568" s="74"/>
      <c r="V568" s="72"/>
      <c r="W568" s="72"/>
      <c r="AC568" s="59"/>
      <c r="AI568" s="74"/>
      <c r="AJ568" s="78"/>
    </row>
    <row r="569">
      <c r="D569" s="59"/>
      <c r="E569" s="59"/>
      <c r="F569" s="59"/>
      <c r="G569" s="72"/>
      <c r="H569" s="72"/>
      <c r="I569" s="72"/>
      <c r="J569" s="72"/>
      <c r="K569" s="72"/>
      <c r="L569" s="59"/>
      <c r="N569" s="73"/>
      <c r="O569" s="73"/>
      <c r="P569" s="73"/>
      <c r="Q569" s="73"/>
      <c r="R569" s="73"/>
      <c r="S569" s="73"/>
      <c r="T569" s="74"/>
      <c r="U569" s="74"/>
      <c r="V569" s="72"/>
      <c r="W569" s="72"/>
      <c r="AC569" s="59"/>
      <c r="AI569" s="74"/>
      <c r="AJ569" s="78"/>
    </row>
    <row r="570">
      <c r="D570" s="59"/>
      <c r="E570" s="59"/>
      <c r="F570" s="59"/>
      <c r="G570" s="72"/>
      <c r="H570" s="72"/>
      <c r="I570" s="72"/>
      <c r="J570" s="72"/>
      <c r="K570" s="72"/>
      <c r="L570" s="59"/>
      <c r="N570" s="73"/>
      <c r="O570" s="73"/>
      <c r="P570" s="73"/>
      <c r="Q570" s="73"/>
      <c r="R570" s="73"/>
      <c r="S570" s="73"/>
      <c r="T570" s="74"/>
      <c r="U570" s="74"/>
      <c r="V570" s="72"/>
      <c r="W570" s="72"/>
      <c r="AC570" s="59"/>
      <c r="AI570" s="74"/>
      <c r="AJ570" s="78"/>
    </row>
    <row r="571">
      <c r="D571" s="59"/>
      <c r="E571" s="59"/>
      <c r="F571" s="59"/>
      <c r="G571" s="72"/>
      <c r="H571" s="72"/>
      <c r="I571" s="72"/>
      <c r="J571" s="72"/>
      <c r="K571" s="72"/>
      <c r="L571" s="59"/>
      <c r="N571" s="73"/>
      <c r="O571" s="73"/>
      <c r="P571" s="73"/>
      <c r="Q571" s="73"/>
      <c r="R571" s="73"/>
      <c r="S571" s="73"/>
      <c r="T571" s="74"/>
      <c r="U571" s="74"/>
      <c r="V571" s="72"/>
      <c r="W571" s="72"/>
      <c r="AC571" s="59"/>
      <c r="AI571" s="74"/>
      <c r="AJ571" s="78"/>
    </row>
    <row r="572">
      <c r="D572" s="59"/>
      <c r="E572" s="59"/>
      <c r="F572" s="59"/>
      <c r="G572" s="72"/>
      <c r="H572" s="72"/>
      <c r="I572" s="72"/>
      <c r="J572" s="72"/>
      <c r="K572" s="72"/>
      <c r="L572" s="59"/>
      <c r="N572" s="73"/>
      <c r="O572" s="73"/>
      <c r="P572" s="73"/>
      <c r="Q572" s="73"/>
      <c r="R572" s="73"/>
      <c r="S572" s="73"/>
      <c r="T572" s="74"/>
      <c r="U572" s="74"/>
      <c r="V572" s="72"/>
      <c r="W572" s="72"/>
      <c r="AC572" s="59"/>
      <c r="AI572" s="74"/>
      <c r="AJ572" s="78"/>
    </row>
    <row r="573">
      <c r="D573" s="59"/>
      <c r="E573" s="59"/>
      <c r="F573" s="59"/>
      <c r="G573" s="72"/>
      <c r="H573" s="72"/>
      <c r="I573" s="72"/>
      <c r="J573" s="72"/>
      <c r="K573" s="72"/>
      <c r="L573" s="59"/>
      <c r="N573" s="73"/>
      <c r="O573" s="73"/>
      <c r="P573" s="73"/>
      <c r="Q573" s="73"/>
      <c r="R573" s="73"/>
      <c r="S573" s="73"/>
      <c r="T573" s="74"/>
      <c r="U573" s="74"/>
      <c r="V573" s="72"/>
      <c r="W573" s="72"/>
      <c r="AC573" s="59"/>
      <c r="AI573" s="74"/>
      <c r="AJ573" s="78"/>
    </row>
    <row r="574">
      <c r="D574" s="59"/>
      <c r="E574" s="59"/>
      <c r="F574" s="59"/>
      <c r="G574" s="72"/>
      <c r="H574" s="72"/>
      <c r="I574" s="72"/>
      <c r="J574" s="72"/>
      <c r="K574" s="72"/>
      <c r="L574" s="59"/>
      <c r="N574" s="73"/>
      <c r="O574" s="73"/>
      <c r="P574" s="73"/>
      <c r="Q574" s="73"/>
      <c r="R574" s="73"/>
      <c r="S574" s="73"/>
      <c r="T574" s="74"/>
      <c r="U574" s="74"/>
      <c r="V574" s="72"/>
      <c r="W574" s="72"/>
      <c r="AC574" s="59"/>
      <c r="AI574" s="74"/>
      <c r="AJ574" s="78"/>
    </row>
    <row r="575">
      <c r="D575" s="59"/>
      <c r="E575" s="59"/>
      <c r="F575" s="59"/>
      <c r="G575" s="72"/>
      <c r="H575" s="72"/>
      <c r="I575" s="72"/>
      <c r="J575" s="72"/>
      <c r="K575" s="72"/>
      <c r="L575" s="59"/>
      <c r="N575" s="73"/>
      <c r="O575" s="73"/>
      <c r="P575" s="73"/>
      <c r="Q575" s="73"/>
      <c r="R575" s="73"/>
      <c r="S575" s="73"/>
      <c r="T575" s="74"/>
      <c r="U575" s="74"/>
      <c r="V575" s="72"/>
      <c r="W575" s="72"/>
      <c r="AC575" s="59"/>
      <c r="AI575" s="74"/>
      <c r="AJ575" s="78"/>
    </row>
    <row r="576">
      <c r="D576" s="59"/>
      <c r="E576" s="59"/>
      <c r="F576" s="59"/>
      <c r="G576" s="72"/>
      <c r="H576" s="72"/>
      <c r="I576" s="72"/>
      <c r="J576" s="72"/>
      <c r="K576" s="72"/>
      <c r="L576" s="59"/>
      <c r="N576" s="73"/>
      <c r="O576" s="73"/>
      <c r="P576" s="73"/>
      <c r="Q576" s="73"/>
      <c r="R576" s="73"/>
      <c r="S576" s="73"/>
      <c r="T576" s="74"/>
      <c r="U576" s="74"/>
      <c r="V576" s="72"/>
      <c r="W576" s="72"/>
      <c r="AC576" s="59"/>
      <c r="AI576" s="74"/>
      <c r="AJ576" s="78"/>
    </row>
    <row r="577">
      <c r="D577" s="59"/>
      <c r="E577" s="59"/>
      <c r="F577" s="59"/>
      <c r="G577" s="72"/>
      <c r="H577" s="72"/>
      <c r="I577" s="72"/>
      <c r="J577" s="72"/>
      <c r="K577" s="72"/>
      <c r="L577" s="59"/>
      <c r="N577" s="73"/>
      <c r="O577" s="73"/>
      <c r="P577" s="73"/>
      <c r="Q577" s="73"/>
      <c r="R577" s="73"/>
      <c r="S577" s="73"/>
      <c r="T577" s="74"/>
      <c r="U577" s="74"/>
      <c r="V577" s="72"/>
      <c r="W577" s="72"/>
      <c r="AC577" s="59"/>
      <c r="AI577" s="74"/>
      <c r="AJ577" s="78"/>
    </row>
    <row r="578">
      <c r="D578" s="59"/>
      <c r="E578" s="59"/>
      <c r="F578" s="59"/>
      <c r="G578" s="72"/>
      <c r="H578" s="72"/>
      <c r="I578" s="72"/>
      <c r="J578" s="72"/>
      <c r="K578" s="72"/>
      <c r="L578" s="59"/>
      <c r="N578" s="73"/>
      <c r="O578" s="73"/>
      <c r="P578" s="73"/>
      <c r="Q578" s="73"/>
      <c r="R578" s="73"/>
      <c r="S578" s="73"/>
      <c r="T578" s="74"/>
      <c r="U578" s="74"/>
      <c r="V578" s="72"/>
      <c r="W578" s="72"/>
      <c r="AC578" s="59"/>
      <c r="AI578" s="74"/>
      <c r="AJ578" s="78"/>
    </row>
    <row r="579">
      <c r="D579" s="59"/>
      <c r="E579" s="59"/>
      <c r="F579" s="59"/>
      <c r="G579" s="72"/>
      <c r="H579" s="72"/>
      <c r="I579" s="72"/>
      <c r="J579" s="72"/>
      <c r="K579" s="72"/>
      <c r="L579" s="59"/>
      <c r="N579" s="73"/>
      <c r="O579" s="73"/>
      <c r="P579" s="73"/>
      <c r="Q579" s="73"/>
      <c r="R579" s="73"/>
      <c r="S579" s="73"/>
      <c r="T579" s="74"/>
      <c r="U579" s="74"/>
      <c r="V579" s="72"/>
      <c r="W579" s="72"/>
      <c r="AC579" s="59"/>
      <c r="AI579" s="74"/>
      <c r="AJ579" s="78"/>
    </row>
    <row r="580">
      <c r="D580" s="59"/>
      <c r="E580" s="59"/>
      <c r="F580" s="59"/>
      <c r="G580" s="72"/>
      <c r="H580" s="72"/>
      <c r="I580" s="72"/>
      <c r="J580" s="72"/>
      <c r="K580" s="72"/>
      <c r="L580" s="59"/>
      <c r="N580" s="73"/>
      <c r="O580" s="73"/>
      <c r="P580" s="73"/>
      <c r="Q580" s="73"/>
      <c r="R580" s="73"/>
      <c r="S580" s="73"/>
      <c r="T580" s="74"/>
      <c r="U580" s="74"/>
      <c r="V580" s="72"/>
      <c r="W580" s="72"/>
      <c r="AC580" s="59"/>
      <c r="AI580" s="74"/>
      <c r="AJ580" s="78"/>
    </row>
    <row r="581">
      <c r="D581" s="59"/>
      <c r="E581" s="59"/>
      <c r="F581" s="59"/>
      <c r="G581" s="72"/>
      <c r="H581" s="72"/>
      <c r="I581" s="72"/>
      <c r="J581" s="72"/>
      <c r="K581" s="72"/>
      <c r="L581" s="59"/>
      <c r="N581" s="73"/>
      <c r="O581" s="73"/>
      <c r="P581" s="73"/>
      <c r="Q581" s="73"/>
      <c r="R581" s="73"/>
      <c r="S581" s="73"/>
      <c r="T581" s="74"/>
      <c r="U581" s="74"/>
      <c r="V581" s="72"/>
      <c r="W581" s="72"/>
      <c r="AC581" s="59"/>
      <c r="AI581" s="74"/>
      <c r="AJ581" s="78"/>
    </row>
    <row r="582">
      <c r="D582" s="59"/>
      <c r="E582" s="59"/>
      <c r="F582" s="59"/>
      <c r="G582" s="72"/>
      <c r="H582" s="72"/>
      <c r="I582" s="72"/>
      <c r="J582" s="72"/>
      <c r="K582" s="72"/>
      <c r="L582" s="59"/>
      <c r="N582" s="73"/>
      <c r="O582" s="73"/>
      <c r="P582" s="73"/>
      <c r="Q582" s="73"/>
      <c r="R582" s="73"/>
      <c r="S582" s="73"/>
      <c r="T582" s="74"/>
      <c r="U582" s="74"/>
      <c r="V582" s="72"/>
      <c r="W582" s="72"/>
      <c r="AC582" s="59"/>
      <c r="AI582" s="74"/>
      <c r="AJ582" s="78"/>
    </row>
    <row r="583">
      <c r="D583" s="59"/>
      <c r="E583" s="59"/>
      <c r="F583" s="59"/>
      <c r="G583" s="72"/>
      <c r="H583" s="72"/>
      <c r="I583" s="72"/>
      <c r="J583" s="72"/>
      <c r="K583" s="72"/>
      <c r="L583" s="59"/>
      <c r="N583" s="73"/>
      <c r="O583" s="73"/>
      <c r="P583" s="73"/>
      <c r="Q583" s="73"/>
      <c r="R583" s="73"/>
      <c r="S583" s="73"/>
      <c r="T583" s="74"/>
      <c r="U583" s="74"/>
      <c r="V583" s="72"/>
      <c r="W583" s="72"/>
      <c r="AC583" s="59"/>
      <c r="AI583" s="74"/>
      <c r="AJ583" s="78"/>
    </row>
    <row r="584">
      <c r="T584" s="74"/>
      <c r="U584" s="74"/>
      <c r="AI584" s="74"/>
      <c r="AJ584" s="78"/>
    </row>
  </sheetData>
  <dataValidations count="9" disablePrompts="0" xWindow="1598" yWindow="339">
    <dataValidation sqref="P5:P490" type="list" allowBlank="1" errorStyle="stop" imeMode="noControl" operator="between" showDropDown="0" showErrorMessage="1" showInputMessage="1">
      <formula1>lists!$AF$2:$AF$10</formula1>
    </dataValidation>
    <dataValidation sqref="O63:O490 O5 O17:O60 O6 O7 O8 O9 O10 O11 O12 O13 O14 O15 O16" type="list" allowBlank="0" errorStyle="stop" imeMode="noControl" operator="between" showDropDown="0" showErrorMessage="1" showInputMessage="1">
      <formula1>lists!$AH$2:$AH$11</formula1>
    </dataValidation>
    <dataValidation sqref="Y5 Y17:Y490 Y12 Y13 Y6 Y7 Y8 Y9 Y10 Y11 Y14 Y15 Y16" type="list" allowBlank="0" errorStyle="stop" imeMode="noControl" operator="between" showDropDown="0" showErrorMessage="1" showInputMessage="1">
      <formula1>lists!$AI$2:$AI$5</formula1>
    </dataValidation>
    <dataValidation sqref="D5 D17:D585 D7 D9 D11 D13 D15" type="list" allowBlank="1" errorStyle="stop" imeMode="noControl" operator="between" showDropDown="0" showErrorMessage="1" showInputMessage="1">
      <formula1>lists!$B$2:$B$71</formula1>
    </dataValidation>
    <dataValidation sqref="F5 F17:F585 F6 F7 F8 F9 F10 F11 F12 F13 F14 F15 F16" type="list" allowBlank="1" errorStyle="stop" imeMode="noControl" operator="between" showDropDown="0" showErrorMessage="1" showInputMessage="1">
      <formula1>lists!$A$2:$A$39</formula1>
    </dataValidation>
    <dataValidation sqref="H17:H585" type="list" allowBlank="1" errorStyle="stop" imeMode="noControl" operator="between" showDropDown="0" showErrorMessage="1" showInputMessage="1">
      <formula1>lists!$D$2:$D$32</formula1>
    </dataValidation>
    <dataValidation sqref="J5 J17:J585 J6 J7 J8 J9 J10 J11 J12 J13 J14 J15 J16" type="list" allowBlank="1" errorStyle="stop" imeMode="noControl" operator="between" showDropDown="0" showErrorMessage="1" showInputMessage="1">
      <formula1>lists!$H$2:$H$12</formula1>
    </dataValidation>
    <dataValidation sqref="H5 H6 H7 H8 H9 H10 H11 H12 H13 H14 H15 H16" type="list" allowBlank="1" errorStyle="stop" imeMode="noControl" operator="between" showDropDown="0" showErrorMessage="1" showInputMessage="1">
      <formula1>lists!$D$2:$D$32</formula1>
    </dataValidation>
    <dataValidation sqref="D6 D8 D10 D12 D14 D16" type="list" allowBlank="1" errorStyle="stop" imeMode="noControl" operator="between" showDropDown="0" showErrorMessage="1" showInputMessage="1">
      <formula1>lists!$B$2:$B$71</formula1>
    </dataValidation>
  </dataValidations>
  <hyperlinks>
    <hyperlink r:id="rId1" ref="X5"/>
    <hyperlink r:id="rId1" ref="X6"/>
    <hyperlink r:id="rId1" ref="X7"/>
    <hyperlink r:id="rId1" ref="X8"/>
    <hyperlink r:id="rId1" ref="X9"/>
    <hyperlink r:id="rId1" ref="X10"/>
    <hyperlink r:id="rId1" ref="X11"/>
    <hyperlink r:id="rId1" ref="X12"/>
    <hyperlink r:id="rId1" ref="X13"/>
    <hyperlink r:id="rId1" ref="X14"/>
    <hyperlink r:id="rId1" ref="X15"/>
    <hyperlink r:id="rId1" ref="X16"/>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2"/>
  </tableParts>
  <extLst>
    <ext xmlns:x14="http://schemas.microsoft.com/office/spreadsheetml/2009/9/main" uri="{CCE6A557-97BC-4b89-ADB6-D9C93CAAB3DF}">
      <x14:dataValidations xmlns:xm="http://schemas.microsoft.com/office/excel/2006/main" count="9" disablePrompts="0" xWindow="1598" yWindow="339">
        <x14:dataValidation xr:uid="{009300F9-00B7-4B1E-AE73-001900DA001D}" type="list" allowBlank="1" errorStyle="stop" imeMode="noControl" operator="between" showDropDown="0" showErrorMessage="1" showInputMessage="1">
          <x14:formula1>
            <xm:f>"fastq,fasta"</xm:f>
          </x14:formula1>
          <xm:sqref>N491:Q583 W147:X490 AB147:AB490</xm:sqref>
        </x14:dataValidation>
        <x14:dataValidation xr:uid="{00A70023-00B2-49F2-9163-00AA004F005A}" type="list" allowBlank="1" errorStyle="stop" imeMode="noControl" operator="between" showDropDown="0" showErrorMessage="1" showInputMessage="1">
          <x14:formula1>
            <xm:f>"RANDOM,PCR,RANDOM-PCR,RT-PCR,HMPR,MF,repeat-fraction,size-fraction,MSLL,cDNA,cDNA_randomPriming,cDNA_oligo_dT"</xm:f>
          </x14:formula1>
          <xm:sqref>V491:V583 K491:K583</xm:sqref>
        </x14:dataValidation>
        <x14:dataValidation xr:uid="{0021002B-00A2-4EC2-BFB7-008800EC000F}" type="list" allowBlank="1" errorStyle="stop" imeMode="noControl" operator="between" showDropDown="0" showErrorMessage="1" showInputMessage="1">
          <x14:formula1>
            <xm:f>"LS454,ILLUMINA,PACBIO_SMRT,ION_TORRENT,CAPILLARY,OXFORD_NANOPORE,BIGSEQ,DNBSEQ"</xm:f>
          </x14:formula1>
          <xm:sqref>L491:L583</xm:sqref>
        </x14:dataValidation>
        <x14:dataValidation xr:uid="{007900A1-0077-435C-A26E-00D400C70028}" type="list" allowBlank="1" errorStyle="stop" imeMode="noControl" operator="between" showDropDown="0" showErrorMessage="1" showInputMessage="1">
          <x14:formula1>
            <xm:f>libraryLayoutList</xm:f>
          </x14:formula1>
          <xm:sqref>C5 C17:C146 C6 C7 C8 C9 C10 C11 C12 C13 C14 C15 C16</xm:sqref>
        </x14:dataValidation>
        <x14:dataValidation xr:uid="{00CC0002-00E5-4672-951B-00EB00BA0051}" type="list" allowBlank="1" errorStyle="stop" imeMode="noControl" operator="between" showDropDown="0" showErrorMessage="1" showInputMessage="1">
          <x14:formula1>
            <xm:f>librarySourceList</xm:f>
          </x14:formula1>
          <xm:sqref>G5 G17:G146 G6 G7 G8 G9 G10 G11 G12 G13 G14 G15 G16</xm:sqref>
        </x14:dataValidation>
        <x14:dataValidation xr:uid="{006E00CE-003F-4E5F-B492-001C00AD0034}" type="list" allowBlank="1" errorStyle="stop" imeMode="noControl" operator="between" showDropDown="0" showErrorMessage="1" showInputMessage="1">
          <x14:formula1>
            <xm:f>fileTypeList</xm:f>
          </x14:formula1>
          <xm:sqref>K5 K17:K490 K6 K7 K8 K9 K10 K11 K12 K13 K14 K15 K16</xm:sqref>
        </x14:dataValidation>
        <x14:dataValidation xr:uid="{0021000E-00B1-48F9-A9ED-00850056002B}" type="list" allowBlank="0" error="Only the following file formats are accepted : &#10;.fastq.bz2&#10;.fastq.gz&#10;.bam&#10;.cram&#10;.subreads.bam (pacbio)&#10;.ccs.bam (pacbio)&#10;.tar.gz (Oxford nanopore)" errorStyle="stop" errorTitle="read data format" imeMode="noControl" operator="between" prompt="See https://ena-docs.readthedocs.io/en/latest/submit/fileprep/reads.html for more details about accepted read data formats." promptTitle="read data format" showDropDown="0" showErrorMessage="1" showInputMessage="1">
          <x14:formula1>
            <xm:f>fileTypeList</xm:f>
          </x14:formula1>
          <xm:sqref>W7:W16 W17:X146 AB7:AB11 AB13:AB146</xm:sqref>
        </x14:dataValidation>
        <x14:dataValidation xr:uid="{00AB004D-0043-4C59-B4E7-00A200E20078}" type="list" allowBlank="1" errorStyle="stop" imeMode="noControl" operator="between" showDropDown="0" showErrorMessage="1" showInputMessage="1">
          <x14:formula1>
            <xm:f>"PAIRED,SINGLE"</xm:f>
          </x14:formula1>
          <xm:sqref>E491:E583 C147:C490</xm:sqref>
        </x14:dataValidation>
        <x14:dataValidation xr:uid="{0052003C-001D-4A1E-A19E-001A003900FE}" type="list" allowBlank="1" errorStyle="stop" imeMode="noControl" operator="between" showDropDown="0" showErrorMessage="1" showInputMessage="1">
          <x14:formula1>
            <xm:f>"GENOMIC,GENOMIC-SINGLE-CELL,TRANSCRIPTOMIC,TRANSCRIPTOMIC-SINGLE-CELL,METAGENOMIC,METATRANSCRIPTOMIC,SYNTHETIC,VIRAL-RNA,OTHER"</xm:f>
          </x14:formula1>
          <xm:sqref>I491:I583 G147:G490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4.25"/>
  <cols>
    <col bestFit="1" customWidth="1" min="1" max="1" style="1" width="7.7109375"/>
    <col customWidth="1" min="2" max="2" style="1" width="22.42578125"/>
    <col bestFit="1" customWidth="1" min="3" max="3" style="43" width="24.28515625"/>
    <col customWidth="1" min="4" max="4" style="43" width="35"/>
    <col bestFit="1" customWidth="1" min="5" max="5" style="43" width="31"/>
    <col customWidth="1" min="6" max="6" style="43" width="43.5703125"/>
    <col bestFit="1" customWidth="1" min="7" max="7" style="43" width="28.7109375"/>
    <col bestFit="1" customWidth="1" min="8" max="8" style="43" width="28.140625"/>
    <col bestFit="1" customWidth="1" min="9" max="9" style="43" width="28.28515625"/>
    <col bestFit="1" customWidth="1" min="10" max="10" style="43" width="28.85546875"/>
    <col bestFit="1" customWidth="1" min="11" max="11" style="43" width="23.85546875"/>
    <col bestFit="1" customWidth="1" min="12" max="12" style="43" width="28.42578125"/>
    <col bestFit="1" customWidth="1" min="13" max="13" style="43" width="27.7109375"/>
    <col bestFit="1" customWidth="1" min="14" max="14" style="43" width="16.42578125"/>
    <col bestFit="1" customWidth="1" min="15" max="15" style="43" width="25.7109375"/>
    <col bestFit="1" customWidth="1" min="16" max="16" style="43" width="31.85546875"/>
    <col bestFit="1" customWidth="1" min="17" max="17" style="43" width="29.42578125"/>
    <col customWidth="1" min="18" max="18" style="43" width="32.85546875"/>
    <col customWidth="1" min="19" max="19" style="43" width="24.140625"/>
    <col bestFit="1" customWidth="1" min="20" max="20" style="43" width="20.5703125"/>
    <col customWidth="1" min="21" max="21" style="43" width="22.85546875"/>
    <col bestFit="1" customWidth="1" min="22" max="22" style="43" width="20.85546875"/>
    <col bestFit="1" customWidth="1" min="23" max="23" style="43" width="29.28515625"/>
    <col bestFit="1" customWidth="1" min="24" max="24" style="43" width="22.85546875"/>
    <col bestFit="1" customWidth="1" min="25" max="25" style="43" width="20.5703125"/>
    <col customWidth="1" min="26" max="26" style="43" width="22.28515625"/>
    <col bestFit="1" customWidth="1" min="27" max="27" style="43" width="30.5703125"/>
    <col bestFit="1" customWidth="1" min="28" max="28" style="43" width="24"/>
    <col bestFit="1" customWidth="1" min="29" max="29" style="43" width="28.85546875"/>
    <col bestFit="1" customWidth="1" min="30" max="30" style="43" width="17.28515625"/>
    <col customWidth="1" min="31" max="31" style="43" width="28.140625"/>
    <col bestFit="1" customWidth="1" min="32" max="32" style="43" width="26.42578125"/>
    <col customWidth="1" min="33" max="33" style="43" width="29.140625"/>
    <col min="34" max="16384" style="43" width="11.42578125"/>
  </cols>
  <sheetData>
    <row r="1" ht="16.5">
      <c r="A1" s="1" t="s">
        <v>85</v>
      </c>
      <c r="B1" s="34" t="s">
        <v>155</v>
      </c>
      <c r="C1" s="79" t="s">
        <v>87</v>
      </c>
      <c r="D1" s="54" t="s">
        <v>87</v>
      </c>
      <c r="E1" s="54" t="s">
        <v>87</v>
      </c>
      <c r="F1" s="54" t="s">
        <v>87</v>
      </c>
      <c r="G1" s="54" t="s">
        <v>87</v>
      </c>
      <c r="H1" s="54" t="s">
        <v>87</v>
      </c>
      <c r="I1" s="54" t="s">
        <v>87</v>
      </c>
      <c r="J1" s="54" t="s">
        <v>87</v>
      </c>
      <c r="K1" s="54" t="s">
        <v>87</v>
      </c>
      <c r="L1" s="54" t="s">
        <v>87</v>
      </c>
      <c r="M1" s="54" t="s">
        <v>87</v>
      </c>
      <c r="N1" s="54" t="s">
        <v>87</v>
      </c>
      <c r="O1" s="54" t="s">
        <v>87</v>
      </c>
      <c r="P1" s="54" t="s">
        <v>87</v>
      </c>
      <c r="Q1" s="54" t="s">
        <v>87</v>
      </c>
      <c r="R1" s="54" t="s">
        <v>87</v>
      </c>
      <c r="S1" s="54" t="s">
        <v>87</v>
      </c>
      <c r="T1" s="54" t="s">
        <v>87</v>
      </c>
      <c r="U1" s="54" t="s">
        <v>87</v>
      </c>
      <c r="V1" s="54" t="s">
        <v>87</v>
      </c>
      <c r="W1" s="54" t="s">
        <v>87</v>
      </c>
      <c r="X1" s="54" t="s">
        <v>87</v>
      </c>
      <c r="Y1" s="54" t="s">
        <v>87</v>
      </c>
      <c r="Z1" s="54" t="s">
        <v>87</v>
      </c>
      <c r="AA1" s="54" t="s">
        <v>87</v>
      </c>
      <c r="AB1" s="54" t="s">
        <v>87</v>
      </c>
      <c r="AC1" s="54" t="s">
        <v>87</v>
      </c>
      <c r="AD1" s="54" t="s">
        <v>87</v>
      </c>
      <c r="AE1" s="54" t="s">
        <v>87</v>
      </c>
      <c r="AF1" s="54" t="s">
        <v>87</v>
      </c>
    </row>
    <row r="2" s="64" customFormat="1" ht="33">
      <c r="A2" s="64" t="s">
        <v>88</v>
      </c>
      <c r="B2" s="65" t="s">
        <v>155</v>
      </c>
      <c r="C2" s="80" t="s">
        <v>405</v>
      </c>
      <c r="D2" s="81" t="s">
        <v>406</v>
      </c>
      <c r="E2" s="9" t="s">
        <v>407</v>
      </c>
      <c r="F2" s="64" t="s">
        <v>89</v>
      </c>
      <c r="G2" s="64" t="s">
        <v>408</v>
      </c>
      <c r="H2" s="64" t="s">
        <v>409</v>
      </c>
      <c r="I2" s="64" t="s">
        <v>410</v>
      </c>
      <c r="J2" s="64" t="s">
        <v>411</v>
      </c>
      <c r="K2" s="64" t="s">
        <v>412</v>
      </c>
      <c r="L2" s="82" t="s">
        <v>90</v>
      </c>
      <c r="M2" s="64" t="s">
        <v>89</v>
      </c>
      <c r="N2" s="64" t="s">
        <v>413</v>
      </c>
      <c r="O2" s="64" t="s">
        <v>412</v>
      </c>
      <c r="P2" s="64" t="s">
        <v>414</v>
      </c>
      <c r="Q2" s="64" t="s">
        <v>415</v>
      </c>
      <c r="R2" s="82" t="s">
        <v>90</v>
      </c>
      <c r="S2" s="64" t="s">
        <v>416</v>
      </c>
      <c r="T2" s="64" t="s">
        <v>416</v>
      </c>
      <c r="U2" s="64" t="s">
        <v>417</v>
      </c>
      <c r="V2" s="64" t="s">
        <v>418</v>
      </c>
      <c r="W2" s="64" t="s">
        <v>419</v>
      </c>
      <c r="X2" s="64" t="s">
        <v>417</v>
      </c>
      <c r="Y2" s="82" t="s">
        <v>90</v>
      </c>
      <c r="Z2" s="64" t="s">
        <v>420</v>
      </c>
      <c r="AA2" s="64" t="s">
        <v>421</v>
      </c>
      <c r="AB2" s="82" t="s">
        <v>90</v>
      </c>
      <c r="AC2" s="64" t="s">
        <v>422</v>
      </c>
      <c r="AD2" s="64" t="s">
        <v>89</v>
      </c>
      <c r="AE2" s="64" t="s">
        <v>423</v>
      </c>
      <c r="AF2" s="64" t="s">
        <v>89</v>
      </c>
    </row>
    <row r="3" ht="116.25" customHeight="1">
      <c r="A3" s="43" t="s">
        <v>92</v>
      </c>
      <c r="B3" s="54" t="s">
        <v>183</v>
      </c>
      <c r="C3" s="83" t="s">
        <v>424</v>
      </c>
      <c r="D3" s="84" t="s">
        <v>425</v>
      </c>
      <c r="E3" s="83" t="s">
        <v>426</v>
      </c>
      <c r="F3" s="43" t="s">
        <v>427</v>
      </c>
      <c r="G3" s="43" t="s">
        <v>428</v>
      </c>
      <c r="H3" s="43" t="s">
        <v>429</v>
      </c>
      <c r="I3" s="43" t="s">
        <v>430</v>
      </c>
      <c r="J3" s="43" t="s">
        <v>431</v>
      </c>
      <c r="K3" s="43" t="s">
        <v>432</v>
      </c>
      <c r="L3" s="43" t="s">
        <v>433</v>
      </c>
      <c r="M3" s="43" t="s">
        <v>434</v>
      </c>
      <c r="N3" s="43" t="s">
        <v>435</v>
      </c>
      <c r="O3" s="43" t="s">
        <v>436</v>
      </c>
      <c r="P3" s="43" t="s">
        <v>437</v>
      </c>
      <c r="Q3" s="43" t="s">
        <v>438</v>
      </c>
      <c r="R3" s="43" t="s">
        <v>439</v>
      </c>
      <c r="S3" s="43" t="s">
        <v>440</v>
      </c>
      <c r="T3" s="43" t="s">
        <v>441</v>
      </c>
      <c r="U3" s="43" t="s">
        <v>442</v>
      </c>
      <c r="V3" s="43" t="s">
        <v>443</v>
      </c>
      <c r="W3" s="43" t="s">
        <v>444</v>
      </c>
      <c r="X3" s="43" t="s">
        <v>445</v>
      </c>
      <c r="Y3" s="43" t="s">
        <v>446</v>
      </c>
      <c r="Z3" s="43" t="s">
        <v>447</v>
      </c>
      <c r="AA3" s="43" t="s">
        <v>448</v>
      </c>
      <c r="AB3" s="43" t="s">
        <v>449</v>
      </c>
      <c r="AC3" s="43" t="s">
        <v>450</v>
      </c>
      <c r="AD3" s="43" t="s">
        <v>451</v>
      </c>
      <c r="AE3" s="43" t="s">
        <v>452</v>
      </c>
      <c r="AF3" s="43" t="s">
        <v>453</v>
      </c>
    </row>
    <row r="4" ht="28.5">
      <c r="A4" s="56" t="s">
        <v>104</v>
      </c>
      <c r="B4" s="57" t="s">
        <v>105</v>
      </c>
      <c r="C4" s="85" t="s">
        <v>454</v>
      </c>
      <c r="D4" s="86" t="s">
        <v>455</v>
      </c>
      <c r="E4" s="87" t="s">
        <v>456</v>
      </c>
      <c r="F4" s="87" t="s">
        <v>457</v>
      </c>
      <c r="G4" s="87" t="s">
        <v>458</v>
      </c>
      <c r="H4" s="87" t="s">
        <v>459</v>
      </c>
      <c r="I4" s="87" t="s">
        <v>460</v>
      </c>
      <c r="J4" s="87" t="s">
        <v>461</v>
      </c>
      <c r="K4" s="87" t="s">
        <v>462</v>
      </c>
      <c r="L4" s="87" t="s">
        <v>463</v>
      </c>
      <c r="M4" s="87" t="s">
        <v>464</v>
      </c>
      <c r="N4" s="87" t="s">
        <v>465</v>
      </c>
      <c r="O4" s="87" t="s">
        <v>466</v>
      </c>
      <c r="P4" s="87" t="s">
        <v>467</v>
      </c>
      <c r="Q4" s="87" t="s">
        <v>468</v>
      </c>
      <c r="R4" s="87" t="s">
        <v>469</v>
      </c>
      <c r="S4" s="87" t="s">
        <v>470</v>
      </c>
      <c r="T4" s="87" t="s">
        <v>471</v>
      </c>
      <c r="U4" s="87" t="s">
        <v>472</v>
      </c>
      <c r="V4" s="87" t="s">
        <v>473</v>
      </c>
      <c r="W4" s="87" t="s">
        <v>474</v>
      </c>
      <c r="X4" s="87" t="s">
        <v>475</v>
      </c>
      <c r="Y4" s="87" t="s">
        <v>476</v>
      </c>
      <c r="Z4" s="87" t="s">
        <v>477</v>
      </c>
      <c r="AA4" s="87" t="s">
        <v>478</v>
      </c>
      <c r="AB4" s="87" t="s">
        <v>479</v>
      </c>
      <c r="AC4" s="87" t="s">
        <v>480</v>
      </c>
      <c r="AD4" s="87" t="s">
        <v>481</v>
      </c>
      <c r="AE4" s="87" t="s">
        <v>482</v>
      </c>
      <c r="AF4" s="87" t="s">
        <v>483</v>
      </c>
    </row>
    <row r="5" ht="16.5">
      <c r="A5" s="1" t="s">
        <v>116</v>
      </c>
      <c r="B5" s="1" t="str">
        <f>samples_g[[#This Row],[alias]]</f>
        <v>sam_J4-LD1</v>
      </c>
      <c r="C5" s="83"/>
      <c r="D5" s="43"/>
      <c r="E5" s="43"/>
      <c r="I5" s="88"/>
      <c r="N5" s="43"/>
      <c r="O5" s="89"/>
      <c r="Q5" s="43"/>
      <c r="S5" s="43"/>
      <c r="X5" s="43"/>
    </row>
    <row r="6" ht="16.5">
      <c r="A6" s="1" t="s">
        <v>116</v>
      </c>
      <c r="B6" s="1" t="str">
        <f>samples_g[[#This Row],[alias]]</f>
        <v>sam_J4-LD2</v>
      </c>
      <c r="C6" s="83"/>
      <c r="D6" s="84"/>
      <c r="E6" s="44"/>
      <c r="I6" s="88"/>
      <c r="N6" s="43"/>
      <c r="O6" s="89"/>
      <c r="Q6" s="43"/>
      <c r="S6" s="43"/>
      <c r="X6" s="43"/>
    </row>
    <row r="7" ht="16.5">
      <c r="A7" s="1" t="s">
        <v>116</v>
      </c>
      <c r="B7" s="1" t="str">
        <f>samples_g[[#This Row],[alias]]</f>
        <v>sam_J4-LD3</v>
      </c>
      <c r="C7" s="83"/>
    </row>
    <row r="8" ht="16.5">
      <c r="A8" s="1" t="s">
        <v>116</v>
      </c>
      <c r="B8" s="1" t="str">
        <f>samples_g[[#This Row],[alias]]</f>
        <v>sam_J8-LV-TL1</v>
      </c>
      <c r="C8" s="83"/>
    </row>
    <row r="9" ht="16.5">
      <c r="A9" s="1" t="s">
        <v>116</v>
      </c>
      <c r="B9" s="1" t="str">
        <f>samples_g[[#This Row],[alias]]</f>
        <v>sam_J8-LV-TL2</v>
      </c>
      <c r="C9" s="83"/>
      <c r="D9" s="84"/>
      <c r="E9" s="44"/>
    </row>
    <row r="10" ht="16.5">
      <c r="A10" s="1" t="s">
        <v>116</v>
      </c>
      <c r="B10" s="1" t="str">
        <f>samples_g[[#This Row],[alias]]</f>
        <v>sam_J8-LV-TL3</v>
      </c>
      <c r="C10" s="83"/>
    </row>
    <row r="11" ht="16.5">
      <c r="A11" s="1" t="s">
        <v>116</v>
      </c>
      <c r="B11" s="1" t="str">
        <f>samples_g[[#This Row],[alias]]</f>
        <v>sam_J13-LU-TL1</v>
      </c>
      <c r="C11" s="83"/>
      <c r="D11" s="43"/>
      <c r="E11" s="44"/>
    </row>
    <row r="12" ht="16.5">
      <c r="A12" s="1" t="s">
        <v>116</v>
      </c>
      <c r="B12" s="1" t="str">
        <f>samples_g[[#This Row],[alias]]</f>
        <v>sam_J13-LU-TL2</v>
      </c>
      <c r="C12" s="83"/>
      <c r="D12" s="84"/>
      <c r="E12" s="44"/>
    </row>
    <row r="13" ht="16.5">
      <c r="A13" s="1" t="s">
        <v>116</v>
      </c>
      <c r="B13" s="1" t="str">
        <f>samples_g[[#This Row],[alias]]</f>
        <v>sam_J13-LU-TL3</v>
      </c>
      <c r="C13" s="83"/>
      <c r="D13" s="84"/>
      <c r="E13" s="44"/>
    </row>
    <row r="14" ht="16.5">
      <c r="A14" s="1" t="s">
        <v>116</v>
      </c>
      <c r="B14" s="1" t="str">
        <f>samples_g[[#This Row],[alias]]</f>
        <v>sam_J22-LO-TL1a</v>
      </c>
      <c r="C14" s="83"/>
      <c r="D14" s="84"/>
      <c r="E14" s="44"/>
    </row>
    <row r="15" ht="16.5">
      <c r="A15" s="1" t="s">
        <v>116</v>
      </c>
      <c r="B15" s="1" t="str">
        <f>samples_g[[#This Row],[alias]]</f>
        <v>sam_J22-LO-TL1b</v>
      </c>
      <c r="C15" s="83"/>
    </row>
    <row r="16" ht="16.5">
      <c r="A16" s="1" t="s">
        <v>116</v>
      </c>
      <c r="B16" s="1" t="str">
        <f>samples_g[[#This Row],[alias]]</f>
        <v>sam_J22-LO-TL1c</v>
      </c>
      <c r="C16" s="83"/>
      <c r="D16" s="84"/>
      <c r="E16" s="44"/>
    </row>
    <row r="17" ht="16.5">
      <c r="A17" s="1" t="s">
        <v>116</v>
      </c>
      <c r="B17" s="1">
        <f>samples_g[[#This Row],[alias]]</f>
        <v>0</v>
      </c>
      <c r="C17" s="83"/>
      <c r="D17" s="84"/>
      <c r="E17" s="44"/>
    </row>
    <row r="18" ht="16.5">
      <c r="A18" s="1" t="s">
        <v>116</v>
      </c>
      <c r="B18" s="1">
        <f>samples_g[[#This Row],[alias]]</f>
        <v>0</v>
      </c>
      <c r="C18" s="83"/>
    </row>
    <row r="19" ht="16.5">
      <c r="A19" s="1" t="s">
        <v>116</v>
      </c>
      <c r="B19" s="1">
        <f>samples_g[[#This Row],[alias]]</f>
        <v>0</v>
      </c>
      <c r="C19" s="83"/>
    </row>
    <row r="20" ht="16.5">
      <c r="A20" s="1" t="s">
        <v>116</v>
      </c>
      <c r="B20" s="1">
        <f>samples_g[[#This Row],[alias]]</f>
        <v>0</v>
      </c>
      <c r="C20" s="83"/>
    </row>
    <row r="21" ht="16.5">
      <c r="A21" s="1" t="s">
        <v>116</v>
      </c>
      <c r="B21" s="1">
        <f>samples_g[[#This Row],[alias]]</f>
        <v>0</v>
      </c>
      <c r="C21" s="83"/>
      <c r="D21" s="43"/>
      <c r="E21" s="44"/>
    </row>
    <row r="22" ht="16.5">
      <c r="A22" s="1" t="s">
        <v>116</v>
      </c>
      <c r="B22" s="1">
        <f>samples_g[[#This Row],[alias]]</f>
        <v>0</v>
      </c>
      <c r="C22" s="83"/>
    </row>
    <row r="23" ht="16.5">
      <c r="A23" s="1" t="s">
        <v>116</v>
      </c>
      <c r="B23" s="1">
        <f>samples_g[[#This Row],[alias]]</f>
        <v>0</v>
      </c>
      <c r="C23" s="83"/>
      <c r="D23" s="84"/>
      <c r="E23" s="44"/>
    </row>
    <row r="24" ht="16.5">
      <c r="A24" s="1" t="s">
        <v>116</v>
      </c>
      <c r="B24" s="1">
        <f>samples_g[[#This Row],[alias]]</f>
        <v>0</v>
      </c>
      <c r="C24" s="83"/>
      <c r="D24" s="84"/>
      <c r="E24" s="44"/>
    </row>
    <row r="25">
      <c r="A25" s="1" t="s">
        <v>116</v>
      </c>
      <c r="B25" s="1">
        <f>samples_g[[#This Row],[alias]]</f>
        <v>0</v>
      </c>
    </row>
    <row r="26">
      <c r="A26" s="1" t="s">
        <v>116</v>
      </c>
      <c r="B26" s="1">
        <f>samples_g[[#This Row],[alias]]</f>
        <v>0</v>
      </c>
    </row>
    <row r="27">
      <c r="A27" s="1" t="s">
        <v>116</v>
      </c>
      <c r="B27" s="1">
        <f>samples_g[[#This Row],[alias]]</f>
        <v>0</v>
      </c>
    </row>
    <row r="28">
      <c r="A28" s="1" t="s">
        <v>116</v>
      </c>
      <c r="B28" s="1">
        <f>samples_g[[#This Row],[alias]]</f>
        <v>0</v>
      </c>
    </row>
    <row r="29">
      <c r="A29" s="1" t="s">
        <v>116</v>
      </c>
      <c r="B29" s="1">
        <f>samples_g[[#This Row],[alias]]</f>
        <v>0</v>
      </c>
    </row>
    <row r="30">
      <c r="A30" s="1" t="s">
        <v>116</v>
      </c>
      <c r="B30" s="1">
        <f>samples_g[[#This Row],[alias]]</f>
        <v>0</v>
      </c>
    </row>
    <row r="31">
      <c r="A31" s="1" t="s">
        <v>116</v>
      </c>
      <c r="B31" s="1">
        <f>samples_g[[#This Row],[alias]]</f>
        <v>0</v>
      </c>
    </row>
    <row r="32">
      <c r="A32" s="1" t="s">
        <v>116</v>
      </c>
      <c r="B32" s="1">
        <f>samples_g[[#This Row],[alias]]</f>
        <v>0</v>
      </c>
    </row>
    <row r="33">
      <c r="A33" s="1" t="s">
        <v>116</v>
      </c>
      <c r="B33" s="1">
        <f>samples_g[[#This Row],[alias]]</f>
        <v>0</v>
      </c>
    </row>
    <row r="34">
      <c r="A34" s="1" t="s">
        <v>116</v>
      </c>
      <c r="B34" s="1">
        <f>samples_g[[#This Row],[alias]]</f>
        <v>0</v>
      </c>
    </row>
    <row r="35">
      <c r="A35" s="1" t="s">
        <v>116</v>
      </c>
      <c r="B35" s="1">
        <f>samples_g[[#This Row],[alias]]</f>
        <v>0</v>
      </c>
    </row>
    <row r="36">
      <c r="A36" s="1" t="s">
        <v>116</v>
      </c>
      <c r="B36" s="1">
        <f>samples_g[[#This Row],[alias]]</f>
        <v>0</v>
      </c>
    </row>
    <row r="37">
      <c r="A37" s="1" t="s">
        <v>116</v>
      </c>
      <c r="B37" s="1">
        <f>samples_g[[#This Row],[alias]]</f>
        <v>0</v>
      </c>
    </row>
    <row r="38">
      <c r="A38" s="1" t="s">
        <v>116</v>
      </c>
      <c r="B38" s="1">
        <f>samples_g[[#This Row],[alias]]</f>
        <v>0</v>
      </c>
    </row>
    <row r="39">
      <c r="A39" s="1" t="s">
        <v>116</v>
      </c>
      <c r="B39" s="1">
        <f>samples_g[[#This Row],[alias]]</f>
        <v>0</v>
      </c>
    </row>
    <row r="40">
      <c r="A40" s="1" t="s">
        <v>116</v>
      </c>
      <c r="B40" s="1">
        <f>samples_g[[#This Row],[alias]]</f>
        <v>0</v>
      </c>
    </row>
    <row r="41">
      <c r="A41" s="1" t="s">
        <v>116</v>
      </c>
      <c r="B41" s="1">
        <f>samples_g[[#This Row],[alias]]</f>
        <v>0</v>
      </c>
    </row>
    <row r="42">
      <c r="A42" s="1" t="s">
        <v>116</v>
      </c>
      <c r="B42" s="1">
        <f>samples_g[[#This Row],[alias]]</f>
        <v>0</v>
      </c>
    </row>
    <row r="43">
      <c r="A43" s="1" t="s">
        <v>116</v>
      </c>
      <c r="B43" s="1">
        <f>samples_g[[#This Row],[alias]]</f>
        <v>0</v>
      </c>
    </row>
    <row r="44">
      <c r="A44" s="1" t="s">
        <v>116</v>
      </c>
      <c r="B44" s="1">
        <f>samples_g[[#This Row],[alias]]</f>
        <v>0</v>
      </c>
    </row>
    <row r="45">
      <c r="A45" s="1" t="s">
        <v>116</v>
      </c>
      <c r="B45" s="1">
        <f>samples_g[[#This Row],[alias]]</f>
        <v>0</v>
      </c>
    </row>
    <row r="46">
      <c r="A46" s="1" t="s">
        <v>116</v>
      </c>
      <c r="B46" s="1">
        <f>samples_g[[#This Row],[alias]]</f>
        <v>0</v>
      </c>
    </row>
    <row r="47">
      <c r="A47" s="1" t="s">
        <v>116</v>
      </c>
      <c r="B47" s="1">
        <f>samples_g[[#This Row],[alias]]</f>
        <v>0</v>
      </c>
    </row>
    <row r="48">
      <c r="A48" s="1" t="s">
        <v>116</v>
      </c>
      <c r="B48" s="1">
        <f>samples_g[[#This Row],[alias]]</f>
        <v>0</v>
      </c>
    </row>
    <row r="49">
      <c r="A49" s="1" t="s">
        <v>116</v>
      </c>
      <c r="B49" s="1">
        <f>samples_g[[#This Row],[alias]]</f>
        <v>0</v>
      </c>
    </row>
    <row r="50">
      <c r="A50" s="1" t="s">
        <v>116</v>
      </c>
      <c r="B50" s="1">
        <f>samples_g[[#This Row],[alias]]</f>
        <v>0</v>
      </c>
    </row>
    <row r="51">
      <c r="A51" s="1" t="s">
        <v>116</v>
      </c>
      <c r="B51" s="1">
        <f>samples_g[[#This Row],[alias]]</f>
        <v>0</v>
      </c>
    </row>
    <row r="52">
      <c r="A52" s="1" t="s">
        <v>116</v>
      </c>
      <c r="B52" s="1">
        <f>samples_g[[#This Row],[alias]]</f>
        <v>0</v>
      </c>
    </row>
    <row r="53">
      <c r="A53" s="1" t="s">
        <v>116</v>
      </c>
      <c r="B53" s="1">
        <f>samples_g[[#This Row],[alias]]</f>
        <v>0</v>
      </c>
    </row>
    <row r="54">
      <c r="A54" s="1" t="s">
        <v>116</v>
      </c>
      <c r="B54" s="1">
        <f>samples_g[[#This Row],[alias]]</f>
        <v>0</v>
      </c>
    </row>
    <row r="55">
      <c r="A55" s="1" t="s">
        <v>116</v>
      </c>
      <c r="B55" s="1">
        <f>samples_g[[#This Row],[alias]]</f>
        <v>0</v>
      </c>
    </row>
    <row r="56">
      <c r="A56" s="1" t="s">
        <v>116</v>
      </c>
      <c r="B56" s="1">
        <f>samples_g[[#This Row],[alias]]</f>
        <v>0</v>
      </c>
    </row>
    <row r="57">
      <c r="A57" s="1" t="s">
        <v>116</v>
      </c>
      <c r="B57" s="1">
        <f>samples_g[[#This Row],[alias]]</f>
        <v>0</v>
      </c>
    </row>
    <row r="58">
      <c r="A58" s="1" t="s">
        <v>116</v>
      </c>
      <c r="B58" s="1">
        <f>samples_g[[#This Row],[alias]]</f>
        <v>0</v>
      </c>
    </row>
    <row r="59">
      <c r="A59" s="1" t="s">
        <v>116</v>
      </c>
      <c r="B59" s="1">
        <f>samples_g[[#This Row],[alias]]</f>
        <v>0</v>
      </c>
    </row>
    <row r="60">
      <c r="A60" s="1" t="s">
        <v>116</v>
      </c>
      <c r="B60" s="1">
        <f>samples_g[[#This Row],[alias]]</f>
        <v>0</v>
      </c>
    </row>
    <row r="61">
      <c r="A61" s="1" t="s">
        <v>116</v>
      </c>
      <c r="B61" s="1">
        <f>samples_g[[#This Row],[alias]]</f>
        <v>0</v>
      </c>
    </row>
    <row r="62">
      <c r="A62" s="1" t="s">
        <v>116</v>
      </c>
      <c r="B62" s="1">
        <f>samples_g[[#This Row],[alias]]</f>
        <v>0</v>
      </c>
    </row>
    <row r="63">
      <c r="A63" s="1" t="s">
        <v>116</v>
      </c>
      <c r="B63" s="1">
        <f>samples_g[[#This Row],[alias]]</f>
        <v>0</v>
      </c>
    </row>
    <row r="64">
      <c r="A64" s="1" t="s">
        <v>116</v>
      </c>
      <c r="B64" s="1">
        <f>samples_g[[#This Row],[alias]]</f>
        <v>0</v>
      </c>
    </row>
    <row r="65">
      <c r="A65" s="1" t="s">
        <v>116</v>
      </c>
      <c r="B65" s="1">
        <f>samples_g[[#This Row],[alias]]</f>
        <v>0</v>
      </c>
    </row>
    <row r="66">
      <c r="A66" s="1" t="s">
        <v>116</v>
      </c>
      <c r="B66" s="1">
        <f>samples_g[[#This Row],[alias]]</f>
        <v>0</v>
      </c>
    </row>
    <row r="67">
      <c r="A67" s="1" t="s">
        <v>116</v>
      </c>
      <c r="B67" s="1">
        <f>samples_g[[#This Row],[alias]]</f>
        <v>0</v>
      </c>
    </row>
    <row r="68">
      <c r="A68" s="1" t="s">
        <v>116</v>
      </c>
      <c r="B68" s="1">
        <f>samples_g[[#This Row],[alias]]</f>
        <v>0</v>
      </c>
    </row>
    <row r="69">
      <c r="A69" s="1" t="s">
        <v>116</v>
      </c>
      <c r="B69" s="1">
        <f>samples_g[[#This Row],[alias]]</f>
        <v>0</v>
      </c>
    </row>
    <row r="70">
      <c r="A70" s="1" t="s">
        <v>116</v>
      </c>
      <c r="B70" s="1">
        <f>samples_g[[#This Row],[alias]]</f>
        <v>0</v>
      </c>
    </row>
    <row r="71">
      <c r="A71" s="1" t="s">
        <v>116</v>
      </c>
      <c r="B71" s="1">
        <f>samples_g[[#This Row],[alias]]</f>
        <v>0</v>
      </c>
    </row>
    <row r="72">
      <c r="A72" s="1" t="s">
        <v>116</v>
      </c>
      <c r="B72" s="1">
        <f>samples_g[[#This Row],[alias]]</f>
        <v>0</v>
      </c>
    </row>
    <row r="73">
      <c r="A73" s="1" t="s">
        <v>116</v>
      </c>
      <c r="B73" s="1">
        <f>samples_g[[#This Row],[alias]]</f>
        <v>0</v>
      </c>
    </row>
    <row r="74">
      <c r="A74" s="1" t="s">
        <v>116</v>
      </c>
      <c r="B74" s="1">
        <f>samples_g[[#This Row],[alias]]</f>
        <v>0</v>
      </c>
    </row>
    <row r="75">
      <c r="A75" s="1" t="s">
        <v>116</v>
      </c>
      <c r="B75" s="1">
        <f>samples_g[[#This Row],[alias]]</f>
        <v>0</v>
      </c>
    </row>
    <row r="76">
      <c r="A76" s="1" t="s">
        <v>116</v>
      </c>
      <c r="B76" s="1">
        <f>samples_g[[#This Row],[alias]]</f>
        <v>0</v>
      </c>
    </row>
    <row r="77">
      <c r="A77" s="1" t="s">
        <v>116</v>
      </c>
      <c r="B77" s="1">
        <f>samples_g[[#This Row],[alias]]</f>
        <v>0</v>
      </c>
    </row>
    <row r="78">
      <c r="A78" s="1" t="s">
        <v>116</v>
      </c>
      <c r="B78" s="1">
        <f>samples_g[[#This Row],[alias]]</f>
        <v>0</v>
      </c>
    </row>
    <row r="79">
      <c r="A79" s="1" t="s">
        <v>116</v>
      </c>
      <c r="B79" s="1">
        <f>samples_g[[#This Row],[alias]]</f>
        <v>0</v>
      </c>
    </row>
    <row r="80">
      <c r="A80" s="1" t="s">
        <v>116</v>
      </c>
      <c r="B80" s="1">
        <f>samples_g[[#This Row],[alias]]</f>
        <v>0</v>
      </c>
    </row>
    <row r="81">
      <c r="A81" s="1" t="s">
        <v>116</v>
      </c>
      <c r="B81" s="1">
        <f>samples_g[[#This Row],[alias]]</f>
        <v>0</v>
      </c>
    </row>
    <row r="82">
      <c r="A82" s="1" t="s">
        <v>116</v>
      </c>
      <c r="B82" s="1">
        <f>samples_g[[#This Row],[alias]]</f>
        <v>0</v>
      </c>
    </row>
    <row r="83">
      <c r="A83" s="1" t="s">
        <v>116</v>
      </c>
      <c r="B83" s="1">
        <f>samples_g[[#This Row],[alias]]</f>
        <v>0</v>
      </c>
    </row>
    <row r="84">
      <c r="A84" s="1" t="s">
        <v>116</v>
      </c>
      <c r="B84" s="1">
        <f>samples_g[[#This Row],[alias]]</f>
        <v>0</v>
      </c>
    </row>
    <row r="85">
      <c r="A85" s="1" t="s">
        <v>116</v>
      </c>
      <c r="B85" s="1">
        <f>samples_g[[#This Row],[alias]]</f>
        <v>0</v>
      </c>
    </row>
    <row r="86">
      <c r="A86" s="1" t="s">
        <v>116</v>
      </c>
      <c r="B86" s="1">
        <f>samples_g[[#This Row],[alias]]</f>
        <v>0</v>
      </c>
    </row>
    <row r="87">
      <c r="A87" s="1" t="s">
        <v>116</v>
      </c>
      <c r="B87" s="1">
        <f>samples_g[[#This Row],[alias]]</f>
        <v>0</v>
      </c>
    </row>
    <row r="88">
      <c r="A88" s="1" t="s">
        <v>116</v>
      </c>
      <c r="B88" s="1">
        <f>samples_g[[#This Row],[alias]]</f>
        <v>0</v>
      </c>
    </row>
    <row r="89">
      <c r="A89" s="1" t="s">
        <v>116</v>
      </c>
      <c r="B89" s="1">
        <f>samples_g[[#This Row],[alias]]</f>
        <v>0</v>
      </c>
    </row>
    <row r="90">
      <c r="A90" s="1" t="s">
        <v>116</v>
      </c>
      <c r="B90" s="1">
        <f>samples_g[[#This Row],[alias]]</f>
        <v>0</v>
      </c>
    </row>
    <row r="91">
      <c r="A91" s="1" t="s">
        <v>116</v>
      </c>
      <c r="B91" s="1">
        <f>samples_g[[#This Row],[alias]]</f>
        <v>0</v>
      </c>
    </row>
    <row r="92">
      <c r="A92" s="1" t="s">
        <v>116</v>
      </c>
      <c r="B92" s="1">
        <f>samples_g[[#This Row],[alias]]</f>
        <v>0</v>
      </c>
    </row>
    <row r="93">
      <c r="A93" s="1" t="s">
        <v>116</v>
      </c>
      <c r="B93" s="1">
        <f>samples_g[[#This Row],[alias]]</f>
        <v>0</v>
      </c>
    </row>
    <row r="94">
      <c r="A94" s="1" t="s">
        <v>116</v>
      </c>
      <c r="B94" s="1">
        <f>samples_g[[#This Row],[alias]]</f>
        <v>0</v>
      </c>
    </row>
    <row r="95">
      <c r="A95" s="1" t="s">
        <v>116</v>
      </c>
      <c r="B95" s="1">
        <f>samples_g[[#This Row],[alias]]</f>
        <v>0</v>
      </c>
    </row>
    <row r="96">
      <c r="A96" s="1" t="s">
        <v>116</v>
      </c>
      <c r="B96" s="1">
        <f>samples_g[[#This Row],[alias]]</f>
        <v>0</v>
      </c>
    </row>
    <row r="97">
      <c r="A97" s="1" t="s">
        <v>116</v>
      </c>
      <c r="B97" s="1">
        <f>samples_g[[#This Row],[alias]]</f>
        <v>0</v>
      </c>
    </row>
    <row r="98">
      <c r="A98" s="1" t="s">
        <v>116</v>
      </c>
      <c r="B98" s="1">
        <f>samples_g[[#This Row],[alias]]</f>
        <v>0</v>
      </c>
    </row>
    <row r="99">
      <c r="A99" s="1" t="s">
        <v>116</v>
      </c>
      <c r="B99" s="1">
        <f>samples_g[[#This Row],[alias]]</f>
        <v>0</v>
      </c>
    </row>
    <row r="100">
      <c r="A100" s="1" t="s">
        <v>116</v>
      </c>
      <c r="B100" s="1">
        <f>samples_g[[#This Row],[alias]]</f>
        <v>0</v>
      </c>
    </row>
    <row r="101">
      <c r="A101" s="1" t="s">
        <v>116</v>
      </c>
      <c r="B101" s="1">
        <f>samples_g[[#This Row],[alias]]</f>
        <v>0</v>
      </c>
    </row>
    <row r="102">
      <c r="A102" s="1" t="s">
        <v>116</v>
      </c>
      <c r="B102" s="1">
        <f>samples_g[[#This Row],[alias]]</f>
        <v>0</v>
      </c>
    </row>
    <row r="103">
      <c r="A103" s="1" t="s">
        <v>116</v>
      </c>
      <c r="B103" s="1">
        <f>samples_g[[#This Row],[alias]]</f>
        <v>0</v>
      </c>
    </row>
    <row r="104">
      <c r="A104" s="1" t="s">
        <v>116</v>
      </c>
      <c r="B104" s="1">
        <f>samples_g[[#This Row],[alias]]</f>
        <v>0</v>
      </c>
    </row>
    <row r="105">
      <c r="A105" s="1" t="s">
        <v>116</v>
      </c>
      <c r="B105" s="1">
        <f>samples_g[[#This Row],[alias]]</f>
        <v>0</v>
      </c>
    </row>
    <row r="106">
      <c r="A106" s="1" t="s">
        <v>116</v>
      </c>
      <c r="B106" s="1">
        <f>samples_g[[#This Row],[alias]]</f>
        <v>0</v>
      </c>
    </row>
    <row r="107">
      <c r="A107" s="1" t="s">
        <v>116</v>
      </c>
      <c r="B107" s="1">
        <f>samples_g[[#This Row],[alias]]</f>
        <v>0</v>
      </c>
    </row>
    <row r="108">
      <c r="A108" s="1" t="s">
        <v>116</v>
      </c>
      <c r="B108" s="1">
        <f>samples_g[[#This Row],[alias]]</f>
        <v>0</v>
      </c>
    </row>
    <row r="109">
      <c r="A109" s="1" t="s">
        <v>116</v>
      </c>
      <c r="B109" s="1">
        <f>samples_g[[#This Row],[alias]]</f>
        <v>0</v>
      </c>
    </row>
    <row r="110">
      <c r="A110" s="1" t="s">
        <v>116</v>
      </c>
      <c r="B110" s="1">
        <f>samples_g[[#This Row],[alias]]</f>
        <v>0</v>
      </c>
    </row>
    <row r="111">
      <c r="A111" s="1" t="s">
        <v>116</v>
      </c>
      <c r="B111" s="1">
        <f>samples_g[[#This Row],[alias]]</f>
        <v>0</v>
      </c>
    </row>
    <row r="112">
      <c r="A112" s="1" t="s">
        <v>116</v>
      </c>
      <c r="B112" s="1">
        <f>samples_g[[#This Row],[alias]]</f>
        <v>0</v>
      </c>
    </row>
    <row r="113">
      <c r="A113" s="1" t="s">
        <v>116</v>
      </c>
      <c r="B113" s="1">
        <f>samples_g[[#This Row],[alias]]</f>
        <v>0</v>
      </c>
    </row>
    <row r="114">
      <c r="A114" s="1" t="s">
        <v>116</v>
      </c>
      <c r="B114" s="1">
        <f>samples_g[[#This Row],[alias]]</f>
        <v>0</v>
      </c>
    </row>
    <row r="115">
      <c r="A115" s="1" t="s">
        <v>116</v>
      </c>
      <c r="B115" s="1">
        <f>samples_g[[#This Row],[alias]]</f>
        <v>0</v>
      </c>
    </row>
    <row r="116">
      <c r="A116" s="1" t="s">
        <v>116</v>
      </c>
      <c r="B116" s="1">
        <f>samples_g[[#This Row],[alias]]</f>
        <v>0</v>
      </c>
    </row>
    <row r="117">
      <c r="A117" s="1" t="s">
        <v>116</v>
      </c>
      <c r="B117" s="1">
        <f>samples_g[[#This Row],[alias]]</f>
        <v>0</v>
      </c>
    </row>
    <row r="118">
      <c r="A118" s="1" t="s">
        <v>116</v>
      </c>
      <c r="B118" s="1">
        <f>samples_g[[#This Row],[alias]]</f>
        <v>0</v>
      </c>
    </row>
    <row r="119">
      <c r="A119" s="1" t="s">
        <v>116</v>
      </c>
      <c r="B119" s="1">
        <f>samples_g[[#This Row],[alias]]</f>
        <v>0</v>
      </c>
    </row>
    <row r="120">
      <c r="A120" s="1" t="s">
        <v>116</v>
      </c>
      <c r="B120" s="1">
        <f>samples_g[[#This Row],[alias]]</f>
        <v>0</v>
      </c>
    </row>
    <row r="121">
      <c r="A121" s="1" t="s">
        <v>116</v>
      </c>
      <c r="B121" s="1">
        <f>samples_g[[#This Row],[alias]]</f>
        <v>0</v>
      </c>
    </row>
    <row r="122">
      <c r="A122" s="1" t="s">
        <v>116</v>
      </c>
      <c r="B122" s="1">
        <f>samples_g[[#This Row],[alias]]</f>
        <v>0</v>
      </c>
    </row>
    <row r="123">
      <c r="A123" s="1" t="s">
        <v>116</v>
      </c>
      <c r="B123" s="1">
        <f>samples_g[[#This Row],[alias]]</f>
        <v>0</v>
      </c>
    </row>
    <row r="124">
      <c r="A124" s="1" t="s">
        <v>116</v>
      </c>
      <c r="B124" s="1">
        <f>samples_g[[#This Row],[alias]]</f>
        <v>0</v>
      </c>
    </row>
    <row r="125">
      <c r="A125" s="1" t="s">
        <v>116</v>
      </c>
      <c r="B125" s="1">
        <f>samples_g[[#This Row],[alias]]</f>
        <v>0</v>
      </c>
    </row>
    <row r="126">
      <c r="A126" s="1" t="s">
        <v>116</v>
      </c>
      <c r="B126" s="1">
        <f>samples_g[[#This Row],[alias]]</f>
        <v>0</v>
      </c>
    </row>
    <row r="127">
      <c r="A127" s="1" t="s">
        <v>116</v>
      </c>
      <c r="B127" s="1">
        <f>samples_g[[#This Row],[alias]]</f>
        <v>0</v>
      </c>
    </row>
    <row r="128">
      <c r="A128" s="1" t="s">
        <v>116</v>
      </c>
      <c r="B128" s="1">
        <f>samples_g[[#This Row],[alias]]</f>
        <v>0</v>
      </c>
    </row>
    <row r="129">
      <c r="A129" s="1" t="s">
        <v>116</v>
      </c>
      <c r="B129" s="1">
        <f>samples_g[[#This Row],[alias]]</f>
        <v>0</v>
      </c>
    </row>
    <row r="130">
      <c r="A130" s="1" t="s">
        <v>116</v>
      </c>
      <c r="B130" s="1">
        <f>samples_g[[#This Row],[alias]]</f>
        <v>0</v>
      </c>
    </row>
    <row r="131">
      <c r="A131" s="1" t="s">
        <v>116</v>
      </c>
      <c r="B131" s="1">
        <f>samples_g[[#This Row],[alias]]</f>
        <v>0</v>
      </c>
    </row>
    <row r="132">
      <c r="A132" s="1" t="s">
        <v>116</v>
      </c>
      <c r="B132" s="1">
        <f>samples_g[[#This Row],[alias]]</f>
        <v>0</v>
      </c>
    </row>
    <row r="133">
      <c r="A133" s="1" t="s">
        <v>116</v>
      </c>
      <c r="B133" s="1">
        <f>samples_g[[#This Row],[alias]]</f>
        <v>0</v>
      </c>
    </row>
    <row r="134">
      <c r="A134" s="1" t="s">
        <v>116</v>
      </c>
      <c r="B134" s="1">
        <f>samples_g[[#This Row],[alias]]</f>
        <v>0</v>
      </c>
    </row>
    <row r="135">
      <c r="A135" s="1" t="s">
        <v>116</v>
      </c>
      <c r="B135" s="1">
        <f>samples_g[[#This Row],[alias]]</f>
        <v>0</v>
      </c>
    </row>
    <row r="136">
      <c r="A136" s="1" t="s">
        <v>116</v>
      </c>
      <c r="B136" s="1">
        <f>samples_g[[#This Row],[alias]]</f>
        <v>0</v>
      </c>
    </row>
    <row r="137">
      <c r="A137" s="1" t="s">
        <v>116</v>
      </c>
      <c r="B137" s="1">
        <f>samples_g[[#This Row],[alias]]</f>
        <v>0</v>
      </c>
    </row>
    <row r="138">
      <c r="A138" s="1" t="s">
        <v>116</v>
      </c>
      <c r="B138" s="1">
        <f>samples_g[[#This Row],[alias]]</f>
        <v>0</v>
      </c>
    </row>
    <row r="139">
      <c r="A139" s="1" t="s">
        <v>116</v>
      </c>
      <c r="B139" s="1">
        <f>samples_g[[#This Row],[alias]]</f>
        <v>0</v>
      </c>
    </row>
    <row r="140">
      <c r="A140" s="1" t="s">
        <v>116</v>
      </c>
      <c r="B140" s="1">
        <f>samples_g[[#This Row],[alias]]</f>
        <v>0</v>
      </c>
    </row>
    <row r="141">
      <c r="A141" s="1" t="s">
        <v>116</v>
      </c>
      <c r="B141" s="1">
        <f>samples_g[[#This Row],[alias]]</f>
        <v>0</v>
      </c>
    </row>
    <row r="142">
      <c r="A142" s="1" t="s">
        <v>116</v>
      </c>
      <c r="B142" s="1">
        <f>samples_g[[#This Row],[alias]]</f>
        <v>0</v>
      </c>
    </row>
    <row r="143">
      <c r="A143" s="1" t="s">
        <v>116</v>
      </c>
      <c r="B143" s="1">
        <f>samples_g[[#This Row],[alias]]</f>
        <v>0</v>
      </c>
    </row>
    <row r="144">
      <c r="A144" s="1" t="s">
        <v>116</v>
      </c>
      <c r="B144" s="1">
        <f>samples_g[[#This Row],[alias]]</f>
        <v>0</v>
      </c>
    </row>
    <row r="145">
      <c r="A145" s="1" t="s">
        <v>116</v>
      </c>
      <c r="B145" s="1">
        <f>samples_g[[#This Row],[alias]]</f>
        <v>0</v>
      </c>
    </row>
    <row r="146">
      <c r="A146" s="1" t="s">
        <v>116</v>
      </c>
      <c r="B146" s="1">
        <f>samples_g[[#This Row],[alias]]</f>
        <v>0</v>
      </c>
    </row>
    <row r="147">
      <c r="A147" s="1" t="s">
        <v>116</v>
      </c>
      <c r="B147" s="1">
        <f>samples_g[[#This Row],[alias]]</f>
        <v>0</v>
      </c>
    </row>
    <row r="148">
      <c r="A148" s="1" t="s">
        <v>116</v>
      </c>
      <c r="B148" s="1">
        <f>samples_g[[#This Row],[alias]]</f>
        <v>0</v>
      </c>
    </row>
    <row r="149">
      <c r="A149" s="1" t="s">
        <v>116</v>
      </c>
      <c r="B149" s="1">
        <f>samples_g[[#This Row],[alias]]</f>
        <v>0</v>
      </c>
    </row>
    <row r="150">
      <c r="A150" s="1" t="s">
        <v>116</v>
      </c>
      <c r="B150" s="1">
        <f>samples_g[[#This Row],[alias]]</f>
        <v>0</v>
      </c>
    </row>
    <row r="151">
      <c r="A151" s="1" t="s">
        <v>116</v>
      </c>
      <c r="B151" s="1">
        <f>samples_g[[#This Row],[alias]]</f>
        <v>0</v>
      </c>
    </row>
    <row r="152">
      <c r="A152" s="1" t="s">
        <v>116</v>
      </c>
      <c r="B152" s="1">
        <f>samples_g[[#This Row],[alias]]</f>
        <v>0</v>
      </c>
    </row>
    <row r="153">
      <c r="A153" s="1" t="s">
        <v>116</v>
      </c>
      <c r="B153" s="1">
        <f>samples_g[[#This Row],[alias]]</f>
        <v>0</v>
      </c>
    </row>
    <row r="154">
      <c r="A154" s="1" t="s">
        <v>116</v>
      </c>
      <c r="B154" s="1">
        <f>samples_g[[#This Row],[alias]]</f>
        <v>0</v>
      </c>
    </row>
    <row r="155">
      <c r="A155" s="1" t="s">
        <v>116</v>
      </c>
      <c r="B155" s="1">
        <f>samples_g[[#This Row],[alias]]</f>
        <v>0</v>
      </c>
    </row>
    <row r="156">
      <c r="A156" s="1" t="s">
        <v>116</v>
      </c>
      <c r="B156" s="1">
        <f>samples_g[[#This Row],[alias]]</f>
        <v>0</v>
      </c>
    </row>
    <row r="157">
      <c r="A157" s="1" t="s">
        <v>116</v>
      </c>
      <c r="B157" s="1">
        <f>samples_g[[#This Row],[alias]]</f>
        <v>0</v>
      </c>
    </row>
    <row r="158">
      <c r="A158" s="1" t="s">
        <v>116</v>
      </c>
      <c r="B158" s="1">
        <f>samples_g[[#This Row],[alias]]</f>
        <v>0</v>
      </c>
    </row>
    <row r="159">
      <c r="A159" s="1" t="s">
        <v>116</v>
      </c>
      <c r="B159" s="1">
        <f>samples_g[[#This Row],[alias]]</f>
        <v>0</v>
      </c>
    </row>
    <row r="160">
      <c r="A160" s="1" t="s">
        <v>116</v>
      </c>
      <c r="B160" s="1">
        <f>samples_g[[#This Row],[alias]]</f>
        <v>0</v>
      </c>
    </row>
    <row r="161">
      <c r="A161" s="1" t="s">
        <v>116</v>
      </c>
      <c r="B161" s="1">
        <f>samples_g[[#This Row],[alias]]</f>
        <v>0</v>
      </c>
    </row>
    <row r="162">
      <c r="A162" s="1" t="s">
        <v>116</v>
      </c>
      <c r="B162" s="1">
        <f>samples_g[[#This Row],[alias]]</f>
        <v>0</v>
      </c>
    </row>
    <row r="163">
      <c r="A163" s="1" t="s">
        <v>116</v>
      </c>
      <c r="B163" s="1">
        <f>samples_g[[#This Row],[alias]]</f>
        <v>0</v>
      </c>
    </row>
    <row r="164">
      <c r="A164" s="1" t="s">
        <v>116</v>
      </c>
      <c r="B164" s="1">
        <f>samples_g[[#This Row],[alias]]</f>
        <v>0</v>
      </c>
    </row>
    <row r="165">
      <c r="A165" s="1" t="s">
        <v>116</v>
      </c>
      <c r="B165" s="1">
        <f>samples_g[[#This Row],[alias]]</f>
        <v>0</v>
      </c>
    </row>
    <row r="166">
      <c r="A166" s="1" t="s">
        <v>116</v>
      </c>
      <c r="B166" s="1">
        <f>samples_g[[#This Row],[alias]]</f>
        <v>0</v>
      </c>
    </row>
    <row r="167">
      <c r="A167" s="1" t="s">
        <v>116</v>
      </c>
      <c r="B167" s="1">
        <f>samples_g[[#This Row],[alias]]</f>
        <v>0</v>
      </c>
    </row>
    <row r="168">
      <c r="A168" s="1" t="s">
        <v>116</v>
      </c>
      <c r="B168" s="1">
        <f>samples_g[[#This Row],[alias]]</f>
        <v>0</v>
      </c>
    </row>
    <row r="169">
      <c r="A169" s="1" t="s">
        <v>116</v>
      </c>
      <c r="B169" s="1">
        <f>samples_g[[#This Row],[alias]]</f>
        <v>0</v>
      </c>
    </row>
    <row r="170">
      <c r="A170" s="1" t="s">
        <v>116</v>
      </c>
      <c r="B170" s="1">
        <f>samples_g[[#This Row],[alias]]</f>
        <v>0</v>
      </c>
    </row>
    <row r="171">
      <c r="A171" s="1" t="s">
        <v>116</v>
      </c>
      <c r="B171" s="1">
        <f>samples_g[[#This Row],[alias]]</f>
        <v>0</v>
      </c>
    </row>
    <row r="172">
      <c r="A172" s="1" t="s">
        <v>116</v>
      </c>
      <c r="B172" s="1">
        <f>samples_g[[#This Row],[alias]]</f>
        <v>0</v>
      </c>
    </row>
    <row r="173">
      <c r="A173" s="1" t="s">
        <v>116</v>
      </c>
      <c r="B173" s="1">
        <f>samples_g[[#This Row],[alias]]</f>
        <v>0</v>
      </c>
    </row>
    <row r="174">
      <c r="A174" s="1" t="s">
        <v>116</v>
      </c>
      <c r="B174" s="1">
        <f>samples_g[[#This Row],[alias]]</f>
        <v>0</v>
      </c>
    </row>
    <row r="175">
      <c r="A175" s="1" t="s">
        <v>116</v>
      </c>
      <c r="B175" s="1">
        <f>samples_g[[#This Row],[alias]]</f>
        <v>0</v>
      </c>
    </row>
    <row r="176">
      <c r="A176" s="1" t="s">
        <v>116</v>
      </c>
      <c r="B176" s="1">
        <f>samples_g[[#This Row],[alias]]</f>
        <v>0</v>
      </c>
    </row>
    <row r="177">
      <c r="A177" s="1" t="s">
        <v>116</v>
      </c>
      <c r="B177" s="1">
        <f>samples_g[[#This Row],[alias]]</f>
        <v>0</v>
      </c>
    </row>
    <row r="178">
      <c r="A178" s="1" t="s">
        <v>116</v>
      </c>
      <c r="B178" s="1">
        <f>samples_g[[#This Row],[alias]]</f>
        <v>0</v>
      </c>
    </row>
    <row r="179">
      <c r="A179" s="1" t="s">
        <v>116</v>
      </c>
      <c r="B179" s="1">
        <f>samples_g[[#This Row],[alias]]</f>
        <v>0</v>
      </c>
    </row>
    <row r="180">
      <c r="A180" s="1" t="s">
        <v>116</v>
      </c>
      <c r="B180" s="1">
        <f>samples_g[[#This Row],[alias]]</f>
        <v>0</v>
      </c>
    </row>
    <row r="181">
      <c r="A181" s="1" t="s">
        <v>116</v>
      </c>
      <c r="B181" s="1">
        <f>samples_g[[#This Row],[alias]]</f>
        <v>0</v>
      </c>
    </row>
    <row r="182">
      <c r="A182" s="1" t="s">
        <v>116</v>
      </c>
      <c r="B182" s="1">
        <f>samples_g[[#This Row],[alias]]</f>
        <v>0</v>
      </c>
    </row>
    <row r="183">
      <c r="A183" s="1" t="s">
        <v>116</v>
      </c>
      <c r="B183" s="1">
        <f>samples_g[[#This Row],[alias]]</f>
        <v>0</v>
      </c>
    </row>
    <row r="184">
      <c r="A184" s="1" t="s">
        <v>116</v>
      </c>
      <c r="B184" s="1">
        <f>samples_g[[#This Row],[alias]]</f>
        <v>0</v>
      </c>
    </row>
    <row r="185">
      <c r="A185" s="1" t="s">
        <v>116</v>
      </c>
      <c r="B185" s="1">
        <f>samples_g[[#This Row],[alias]]</f>
        <v>0</v>
      </c>
    </row>
    <row r="186">
      <c r="A186" s="1" t="s">
        <v>116</v>
      </c>
      <c r="B186" s="1">
        <f>samples_g[[#This Row],[alias]]</f>
        <v>0</v>
      </c>
    </row>
    <row r="187">
      <c r="A187" s="1" t="s">
        <v>116</v>
      </c>
      <c r="B187" s="1">
        <f>samples_g[[#This Row],[alias]]</f>
        <v>0</v>
      </c>
    </row>
    <row r="188">
      <c r="A188" s="1" t="s">
        <v>116</v>
      </c>
      <c r="B188" s="1">
        <f>samples_g[[#This Row],[alias]]</f>
        <v>0</v>
      </c>
    </row>
    <row r="189">
      <c r="A189" s="1" t="s">
        <v>116</v>
      </c>
      <c r="B189" s="1">
        <f>samples_g[[#This Row],[alias]]</f>
        <v>0</v>
      </c>
    </row>
    <row r="190">
      <c r="A190" s="1" t="s">
        <v>116</v>
      </c>
      <c r="B190" s="1">
        <f>samples_g[[#This Row],[alias]]</f>
        <v>0</v>
      </c>
    </row>
    <row r="191">
      <c r="A191" s="1" t="s">
        <v>116</v>
      </c>
      <c r="B191" s="1">
        <f>samples_g[[#This Row],[alias]]</f>
        <v>0</v>
      </c>
    </row>
    <row r="192">
      <c r="A192" s="1" t="s">
        <v>116</v>
      </c>
      <c r="B192" s="1">
        <f>samples_g[[#This Row],[alias]]</f>
        <v>0</v>
      </c>
    </row>
    <row r="193">
      <c r="A193" s="1" t="s">
        <v>116</v>
      </c>
      <c r="B193" s="1">
        <f>samples_g[[#This Row],[alias]]</f>
        <v>0</v>
      </c>
    </row>
    <row r="194">
      <c r="A194" s="1" t="s">
        <v>116</v>
      </c>
      <c r="B194" s="1">
        <f>samples_g[[#This Row],[alias]]</f>
        <v>0</v>
      </c>
    </row>
    <row r="195">
      <c r="A195" s="1" t="s">
        <v>116</v>
      </c>
      <c r="B195" s="1">
        <f>samples_g[[#This Row],[alias]]</f>
        <v>0</v>
      </c>
    </row>
    <row r="196">
      <c r="A196" s="1" t="s">
        <v>116</v>
      </c>
      <c r="B196" s="1">
        <f>samples_g[[#This Row],[alias]]</f>
        <v>0</v>
      </c>
    </row>
    <row r="197">
      <c r="A197" s="1" t="s">
        <v>116</v>
      </c>
      <c r="B197" s="1">
        <f>samples_g[[#This Row],[alias]]</f>
        <v>0</v>
      </c>
    </row>
    <row r="198">
      <c r="A198" s="1" t="s">
        <v>116</v>
      </c>
      <c r="B198" s="1">
        <f>samples_g[[#This Row],[alias]]</f>
        <v>0</v>
      </c>
    </row>
    <row r="199">
      <c r="A199" s="1" t="s">
        <v>116</v>
      </c>
      <c r="B199" s="1">
        <f>samples_g[[#This Row],[alias]]</f>
        <v>0</v>
      </c>
    </row>
    <row r="200">
      <c r="A200" s="1" t="s">
        <v>116</v>
      </c>
      <c r="B200" s="1">
        <f>samples_g[[#This Row],[alias]]</f>
        <v>0</v>
      </c>
    </row>
    <row r="201">
      <c r="A201" s="1" t="s">
        <v>116</v>
      </c>
      <c r="B201" s="1">
        <f>samples_g[[#This Row],[alias]]</f>
        <v>0</v>
      </c>
    </row>
    <row r="202">
      <c r="A202" s="1" t="s">
        <v>116</v>
      </c>
      <c r="B202" s="1">
        <f>samples_g[[#This Row],[alias]]</f>
        <v>0</v>
      </c>
    </row>
    <row r="203">
      <c r="A203" s="1" t="s">
        <v>116</v>
      </c>
      <c r="B203" s="1">
        <f>samples_g[[#This Row],[alias]]</f>
        <v>0</v>
      </c>
    </row>
    <row r="204">
      <c r="A204" s="1" t="s">
        <v>116</v>
      </c>
      <c r="B204" s="1">
        <f>samples_g[[#This Row],[alias]]</f>
        <v>0</v>
      </c>
    </row>
    <row r="205">
      <c r="A205" s="1" t="s">
        <v>116</v>
      </c>
      <c r="B205" s="1">
        <f>samples_g[[#This Row],[alias]]</f>
        <v>0</v>
      </c>
    </row>
    <row r="206">
      <c r="A206" s="1" t="s">
        <v>116</v>
      </c>
      <c r="B206" s="1">
        <f>samples_g[[#This Row],[alias]]</f>
        <v>0</v>
      </c>
    </row>
    <row r="207">
      <c r="A207" s="1" t="s">
        <v>116</v>
      </c>
      <c r="B207" s="1">
        <f>samples_g[[#This Row],[alias]]</f>
        <v>0</v>
      </c>
    </row>
    <row r="208">
      <c r="A208" s="1" t="s">
        <v>116</v>
      </c>
      <c r="B208" s="1">
        <f>samples_g[[#This Row],[alias]]</f>
        <v>0</v>
      </c>
    </row>
    <row r="209">
      <c r="A209" s="1" t="s">
        <v>116</v>
      </c>
      <c r="B209" s="1">
        <f>samples_g[[#This Row],[alias]]</f>
        <v>0</v>
      </c>
    </row>
    <row r="210">
      <c r="A210" s="1" t="s">
        <v>116</v>
      </c>
      <c r="B210" s="1">
        <f>samples_g[[#This Row],[alias]]</f>
        <v>0</v>
      </c>
    </row>
    <row r="211">
      <c r="A211" s="1" t="s">
        <v>116</v>
      </c>
      <c r="B211" s="1">
        <f>samples_g[[#This Row],[alias]]</f>
        <v>0</v>
      </c>
    </row>
    <row r="212">
      <c r="A212" s="1" t="s">
        <v>116</v>
      </c>
      <c r="B212" s="1">
        <f>samples_g[[#This Row],[alias]]</f>
        <v>0</v>
      </c>
    </row>
    <row r="213">
      <c r="A213" s="1" t="s">
        <v>116</v>
      </c>
      <c r="B213" s="1">
        <f>samples_g[[#This Row],[alias]]</f>
        <v>0</v>
      </c>
    </row>
    <row r="214">
      <c r="A214" s="1" t="s">
        <v>116</v>
      </c>
      <c r="B214" s="1">
        <f>samples_g[[#This Row],[alias]]</f>
        <v>0</v>
      </c>
    </row>
    <row r="215">
      <c r="A215" s="1" t="s">
        <v>116</v>
      </c>
      <c r="B215" s="1">
        <f>samples_g[[#This Row],[alias]]</f>
        <v>0</v>
      </c>
    </row>
    <row r="216">
      <c r="A216" s="1" t="s">
        <v>116</v>
      </c>
      <c r="B216" s="1">
        <f>samples_g[[#This Row],[alias]]</f>
        <v>0</v>
      </c>
    </row>
    <row r="217">
      <c r="A217" s="1" t="s">
        <v>116</v>
      </c>
      <c r="B217" s="1">
        <f>samples_g[[#This Row],[alias]]</f>
        <v>0</v>
      </c>
    </row>
    <row r="218">
      <c r="A218" s="1" t="s">
        <v>116</v>
      </c>
      <c r="B218" s="1">
        <f>samples_g[[#This Row],[alias]]</f>
        <v>0</v>
      </c>
    </row>
    <row r="219">
      <c r="A219" s="1" t="s">
        <v>116</v>
      </c>
      <c r="B219" s="1">
        <f>samples_g[[#This Row],[alias]]</f>
        <v>0</v>
      </c>
    </row>
    <row r="220">
      <c r="A220" s="1" t="s">
        <v>116</v>
      </c>
      <c r="B220" s="1">
        <f>samples_g[[#This Row],[alias]]</f>
        <v>0</v>
      </c>
    </row>
    <row r="221">
      <c r="A221" s="1" t="s">
        <v>116</v>
      </c>
      <c r="B221" s="1">
        <f>samples_g[[#This Row],[alias]]</f>
        <v>0</v>
      </c>
    </row>
    <row r="222">
      <c r="A222" s="1" t="s">
        <v>116</v>
      </c>
      <c r="B222" s="1">
        <f>samples_g[[#This Row],[alias]]</f>
        <v>0</v>
      </c>
    </row>
    <row r="223">
      <c r="A223" s="1" t="s">
        <v>116</v>
      </c>
      <c r="B223" s="1">
        <f>samples_g[[#This Row],[alias]]</f>
        <v>0</v>
      </c>
    </row>
    <row r="224">
      <c r="A224" s="1" t="s">
        <v>116</v>
      </c>
      <c r="B224" s="1">
        <f>samples_g[[#This Row],[alias]]</f>
        <v>0</v>
      </c>
    </row>
    <row r="225">
      <c r="A225" s="1" t="s">
        <v>116</v>
      </c>
      <c r="B225" s="1">
        <f>samples_g[[#This Row],[alias]]</f>
        <v>0</v>
      </c>
    </row>
    <row r="226">
      <c r="A226" s="1" t="s">
        <v>116</v>
      </c>
      <c r="B226" s="1">
        <f>samples_g[[#This Row],[alias]]</f>
        <v>0</v>
      </c>
    </row>
    <row r="227">
      <c r="A227" s="1" t="s">
        <v>116</v>
      </c>
      <c r="B227" s="1">
        <f>samples_g[[#This Row],[alias]]</f>
        <v>0</v>
      </c>
    </row>
    <row r="228">
      <c r="A228" s="1" t="s">
        <v>116</v>
      </c>
      <c r="B228" s="1">
        <f>samples_g[[#This Row],[alias]]</f>
        <v>0</v>
      </c>
    </row>
    <row r="229">
      <c r="A229" s="1" t="s">
        <v>116</v>
      </c>
      <c r="B229" s="1">
        <f>samples_g[[#This Row],[alias]]</f>
        <v>0</v>
      </c>
    </row>
    <row r="230">
      <c r="A230" s="1" t="s">
        <v>116</v>
      </c>
      <c r="B230" s="1">
        <f>samples_g[[#This Row],[alias]]</f>
        <v>0</v>
      </c>
    </row>
    <row r="231">
      <c r="A231" s="1" t="s">
        <v>116</v>
      </c>
      <c r="B231" s="1">
        <f>samples_g[[#This Row],[alias]]</f>
        <v>0</v>
      </c>
    </row>
    <row r="232">
      <c r="A232" s="1" t="s">
        <v>116</v>
      </c>
      <c r="B232" s="1">
        <f>samples_g[[#This Row],[alias]]</f>
        <v>0</v>
      </c>
    </row>
    <row r="233">
      <c r="A233" s="1" t="s">
        <v>116</v>
      </c>
      <c r="B233" s="1">
        <f>samples_g[[#This Row],[alias]]</f>
        <v>0</v>
      </c>
    </row>
    <row r="234">
      <c r="A234" s="1" t="s">
        <v>116</v>
      </c>
      <c r="B234" s="1">
        <f>samples_g[[#This Row],[alias]]</f>
        <v>0</v>
      </c>
    </row>
    <row r="235">
      <c r="A235" s="1" t="s">
        <v>116</v>
      </c>
      <c r="B235" s="1">
        <f>samples_g[[#This Row],[alias]]</f>
        <v>0</v>
      </c>
    </row>
    <row r="236">
      <c r="A236" s="1" t="s">
        <v>116</v>
      </c>
      <c r="B236" s="1">
        <f>samples_g[[#This Row],[alias]]</f>
        <v>0</v>
      </c>
    </row>
    <row r="237">
      <c r="A237" s="1" t="s">
        <v>116</v>
      </c>
      <c r="B237" s="1">
        <f>samples_g[[#This Row],[alias]]</f>
        <v>0</v>
      </c>
    </row>
    <row r="238">
      <c r="A238" s="1" t="s">
        <v>116</v>
      </c>
      <c r="B238" s="1">
        <f>samples_g[[#This Row],[alias]]</f>
        <v>0</v>
      </c>
    </row>
    <row r="239">
      <c r="A239" s="1" t="s">
        <v>116</v>
      </c>
      <c r="B239" s="1">
        <f>samples_g[[#This Row],[alias]]</f>
        <v>0</v>
      </c>
    </row>
    <row r="240">
      <c r="A240" s="1" t="s">
        <v>116</v>
      </c>
      <c r="B240" s="1">
        <f>samples_g[[#This Row],[alias]]</f>
        <v>0</v>
      </c>
    </row>
    <row r="241">
      <c r="A241" s="1" t="s">
        <v>116</v>
      </c>
      <c r="B241" s="1">
        <f>samples_g[[#This Row],[alias]]</f>
        <v>0</v>
      </c>
    </row>
    <row r="242">
      <c r="A242" s="1" t="s">
        <v>116</v>
      </c>
      <c r="B242" s="1">
        <f>samples_g[[#This Row],[alias]]</f>
        <v>0</v>
      </c>
    </row>
    <row r="243">
      <c r="A243" s="1" t="s">
        <v>116</v>
      </c>
      <c r="B243" s="1">
        <f>samples_g[[#This Row],[alias]]</f>
        <v>0</v>
      </c>
    </row>
    <row r="244">
      <c r="A244" s="1" t="s">
        <v>116</v>
      </c>
      <c r="B244" s="1">
        <f>samples_g[[#This Row],[alias]]</f>
        <v>0</v>
      </c>
    </row>
    <row r="245">
      <c r="A245" s="1" t="s">
        <v>116</v>
      </c>
      <c r="B245" s="1">
        <f>samples_g[[#This Row],[alias]]</f>
        <v>0</v>
      </c>
    </row>
    <row r="246">
      <c r="A246" s="1" t="s">
        <v>116</v>
      </c>
      <c r="B246" s="1">
        <f>samples_g[[#This Row],[alias]]</f>
        <v>0</v>
      </c>
    </row>
    <row r="247">
      <c r="A247" s="1" t="s">
        <v>116</v>
      </c>
      <c r="B247" s="1">
        <f>samples_g[[#This Row],[alias]]</f>
        <v>0</v>
      </c>
    </row>
    <row r="248">
      <c r="A248" s="1" t="s">
        <v>116</v>
      </c>
      <c r="B248" s="1">
        <f>samples_g[[#This Row],[alias]]</f>
        <v>0</v>
      </c>
    </row>
    <row r="249">
      <c r="A249" s="1" t="s">
        <v>116</v>
      </c>
      <c r="B249" s="1">
        <f>samples_g[[#This Row],[alias]]</f>
        <v>0</v>
      </c>
    </row>
    <row r="250">
      <c r="A250" s="1" t="s">
        <v>116</v>
      </c>
      <c r="B250" s="1">
        <f>samples_g[[#This Row],[alias]]</f>
        <v>0</v>
      </c>
    </row>
    <row r="251">
      <c r="A251" s="1" t="s">
        <v>116</v>
      </c>
      <c r="B251" s="1">
        <f>samples_g[[#This Row],[alias]]</f>
        <v>0</v>
      </c>
    </row>
    <row r="252">
      <c r="A252" s="1" t="s">
        <v>116</v>
      </c>
      <c r="B252" s="1">
        <f>samples_g[[#This Row],[alias]]</f>
        <v>0</v>
      </c>
    </row>
    <row r="253">
      <c r="A253" s="1" t="s">
        <v>116</v>
      </c>
      <c r="B253" s="1">
        <f>samples_g[[#This Row],[alias]]</f>
        <v>0</v>
      </c>
    </row>
    <row r="254">
      <c r="A254" s="1" t="s">
        <v>116</v>
      </c>
      <c r="B254" s="1">
        <f>samples_g[[#This Row],[alias]]</f>
        <v>0</v>
      </c>
    </row>
    <row r="255">
      <c r="A255" s="1" t="s">
        <v>116</v>
      </c>
      <c r="B255" s="1">
        <f>samples_g[[#This Row],[alias]]</f>
        <v>0</v>
      </c>
    </row>
    <row r="256">
      <c r="A256" s="1" t="s">
        <v>116</v>
      </c>
      <c r="B256" s="1">
        <f>samples_g[[#This Row],[alias]]</f>
        <v>0</v>
      </c>
    </row>
    <row r="257">
      <c r="A257" s="1" t="s">
        <v>116</v>
      </c>
      <c r="B257" s="1">
        <f>samples_g[[#This Row],[alias]]</f>
        <v>0</v>
      </c>
    </row>
    <row r="258">
      <c r="A258" s="1" t="s">
        <v>116</v>
      </c>
      <c r="B258" s="1">
        <f>samples_g[[#This Row],[alias]]</f>
        <v>0</v>
      </c>
    </row>
    <row r="259">
      <c r="A259" s="1" t="s">
        <v>116</v>
      </c>
      <c r="B259" s="1">
        <f>samples_g[[#This Row],[alias]]</f>
        <v>0</v>
      </c>
    </row>
    <row r="260">
      <c r="A260" s="1" t="s">
        <v>116</v>
      </c>
      <c r="B260" s="1">
        <f>samples_g[[#This Row],[alias]]</f>
        <v>0</v>
      </c>
    </row>
    <row r="261">
      <c r="A261" s="1" t="s">
        <v>116</v>
      </c>
      <c r="B261" s="1">
        <f>samples_g[[#This Row],[alias]]</f>
        <v>0</v>
      </c>
    </row>
    <row r="262">
      <c r="A262" s="1" t="s">
        <v>116</v>
      </c>
      <c r="B262" s="1">
        <f>samples_g[[#This Row],[alias]]</f>
        <v>0</v>
      </c>
    </row>
    <row r="263">
      <c r="A263" s="1" t="s">
        <v>116</v>
      </c>
      <c r="B263" s="1">
        <f>samples_g[[#This Row],[alias]]</f>
        <v>0</v>
      </c>
    </row>
    <row r="264">
      <c r="A264" s="1" t="s">
        <v>116</v>
      </c>
      <c r="B264" s="1">
        <f>samples_g[[#This Row],[alias]]</f>
        <v>0</v>
      </c>
    </row>
    <row r="265">
      <c r="A265" s="1" t="s">
        <v>116</v>
      </c>
      <c r="B265" s="1">
        <f>samples_g[[#This Row],[alias]]</f>
        <v>0</v>
      </c>
    </row>
    <row r="266">
      <c r="A266" s="1" t="s">
        <v>116</v>
      </c>
      <c r="B266" s="1">
        <f>samples_g[[#This Row],[alias]]</f>
        <v>0</v>
      </c>
    </row>
    <row r="267">
      <c r="A267" s="1" t="s">
        <v>116</v>
      </c>
      <c r="B267" s="1">
        <f>samples_g[[#This Row],[alias]]</f>
        <v>0</v>
      </c>
    </row>
    <row r="268">
      <c r="A268" s="1" t="s">
        <v>116</v>
      </c>
      <c r="B268" s="1">
        <f>samples_g[[#This Row],[alias]]</f>
        <v>0</v>
      </c>
    </row>
    <row r="269">
      <c r="A269" s="1" t="s">
        <v>116</v>
      </c>
      <c r="B269" s="1">
        <f>samples_g[[#This Row],[alias]]</f>
        <v>0</v>
      </c>
    </row>
    <row r="270">
      <c r="A270" s="1" t="s">
        <v>116</v>
      </c>
      <c r="B270" s="1">
        <f>samples_g[[#This Row],[alias]]</f>
        <v>0</v>
      </c>
    </row>
    <row r="271">
      <c r="A271" s="1" t="s">
        <v>116</v>
      </c>
      <c r="B271" s="1">
        <f>samples_g[[#This Row],[alias]]</f>
        <v>0</v>
      </c>
    </row>
    <row r="272">
      <c r="A272" s="1" t="s">
        <v>116</v>
      </c>
      <c r="B272" s="1">
        <f>samples_g[[#This Row],[alias]]</f>
        <v>0</v>
      </c>
    </row>
    <row r="273">
      <c r="A273" s="1" t="s">
        <v>116</v>
      </c>
      <c r="B273" s="1">
        <f>samples_g[[#This Row],[alias]]</f>
        <v>0</v>
      </c>
    </row>
    <row r="274">
      <c r="A274" s="1" t="s">
        <v>116</v>
      </c>
      <c r="B274" s="1">
        <f>samples_g[[#This Row],[alias]]</f>
        <v>0</v>
      </c>
    </row>
    <row r="275">
      <c r="A275" s="1" t="s">
        <v>116</v>
      </c>
      <c r="B275" s="1">
        <f>samples_g[[#This Row],[alias]]</f>
        <v>0</v>
      </c>
    </row>
    <row r="276">
      <c r="A276" s="1" t="s">
        <v>116</v>
      </c>
      <c r="B276" s="1">
        <f>samples_g[[#This Row],[alias]]</f>
        <v>0</v>
      </c>
    </row>
    <row r="277">
      <c r="A277" s="1" t="s">
        <v>116</v>
      </c>
      <c r="B277" s="1">
        <f>samples_g[[#This Row],[alias]]</f>
        <v>0</v>
      </c>
    </row>
    <row r="278">
      <c r="A278" s="1" t="s">
        <v>116</v>
      </c>
      <c r="B278" s="1">
        <f>samples_g[[#This Row],[alias]]</f>
        <v>0</v>
      </c>
    </row>
    <row r="279">
      <c r="A279" s="1" t="s">
        <v>116</v>
      </c>
      <c r="B279" s="1">
        <f>samples_g[[#This Row],[alias]]</f>
        <v>0</v>
      </c>
    </row>
    <row r="280">
      <c r="A280" s="1" t="s">
        <v>116</v>
      </c>
      <c r="B280" s="1">
        <f>samples_g[[#This Row],[alias]]</f>
        <v>0</v>
      </c>
    </row>
    <row r="281">
      <c r="A281" s="1" t="s">
        <v>116</v>
      </c>
      <c r="B281" s="1">
        <f>samples_g[[#This Row],[alias]]</f>
        <v>0</v>
      </c>
    </row>
    <row r="282">
      <c r="A282" s="1" t="s">
        <v>116</v>
      </c>
      <c r="B282" s="1">
        <f>samples_g[[#This Row],[alias]]</f>
        <v>0</v>
      </c>
    </row>
    <row r="283">
      <c r="A283" s="1" t="s">
        <v>116</v>
      </c>
      <c r="B283" s="1">
        <f>samples_g[[#This Row],[alias]]</f>
        <v>0</v>
      </c>
    </row>
    <row r="284">
      <c r="A284" s="1" t="s">
        <v>116</v>
      </c>
      <c r="B284" s="1">
        <f>samples_g[[#This Row],[alias]]</f>
        <v>0</v>
      </c>
    </row>
    <row r="285">
      <c r="A285" s="1" t="s">
        <v>116</v>
      </c>
      <c r="B285" s="1">
        <f>samples_g[[#This Row],[alias]]</f>
        <v>0</v>
      </c>
    </row>
    <row r="286">
      <c r="A286" s="1" t="s">
        <v>116</v>
      </c>
      <c r="B286" s="1">
        <f>samples_g[[#This Row],[alias]]</f>
        <v>0</v>
      </c>
    </row>
    <row r="287">
      <c r="A287" s="1" t="s">
        <v>116</v>
      </c>
      <c r="B287" s="1">
        <f>samples_g[[#This Row],[alias]]</f>
        <v>0</v>
      </c>
    </row>
    <row r="288">
      <c r="A288" s="1" t="s">
        <v>116</v>
      </c>
      <c r="B288" s="1">
        <f>samples_g[[#This Row],[alias]]</f>
        <v>0</v>
      </c>
    </row>
    <row r="289">
      <c r="A289" s="1" t="s">
        <v>116</v>
      </c>
      <c r="B289" s="1">
        <f>samples_g[[#This Row],[alias]]</f>
        <v>0</v>
      </c>
    </row>
    <row r="290">
      <c r="A290" s="1" t="s">
        <v>116</v>
      </c>
      <c r="B290" s="1">
        <f>samples_g[[#This Row],[alias]]</f>
        <v>0</v>
      </c>
    </row>
    <row r="291">
      <c r="A291" s="1" t="s">
        <v>116</v>
      </c>
      <c r="B291" s="1">
        <f>samples_g[[#This Row],[alias]]</f>
        <v>0</v>
      </c>
    </row>
    <row r="292">
      <c r="A292" s="1" t="s">
        <v>116</v>
      </c>
      <c r="B292" s="1">
        <f>samples_g[[#This Row],[alias]]</f>
        <v>0</v>
      </c>
    </row>
    <row r="293">
      <c r="A293" s="1" t="s">
        <v>116</v>
      </c>
      <c r="B293" s="1">
        <f>samples_g[[#This Row],[alias]]</f>
        <v>0</v>
      </c>
    </row>
    <row r="294">
      <c r="A294" s="1" t="s">
        <v>116</v>
      </c>
      <c r="B294" s="1">
        <f>samples_g[[#This Row],[alias]]</f>
        <v>0</v>
      </c>
    </row>
    <row r="295">
      <c r="A295" s="1" t="s">
        <v>116</v>
      </c>
      <c r="B295" s="1">
        <f>samples_g[[#This Row],[alias]]</f>
        <v>0</v>
      </c>
    </row>
    <row r="296">
      <c r="A296" s="1" t="s">
        <v>116</v>
      </c>
      <c r="B296" s="1">
        <f>samples_g[[#This Row],[alias]]</f>
        <v>0</v>
      </c>
    </row>
    <row r="297">
      <c r="A297" s="1" t="s">
        <v>116</v>
      </c>
      <c r="B297" s="1">
        <f>samples_g[[#This Row],[alias]]</f>
        <v>0</v>
      </c>
    </row>
    <row r="298">
      <c r="A298" s="1" t="s">
        <v>116</v>
      </c>
      <c r="B298" s="1">
        <f>samples_g[[#This Row],[alias]]</f>
        <v>0</v>
      </c>
    </row>
    <row r="299">
      <c r="A299" s="1" t="s">
        <v>116</v>
      </c>
      <c r="B299" s="1">
        <f>samples_g[[#This Row],[alias]]</f>
        <v>0</v>
      </c>
    </row>
    <row r="300">
      <c r="A300" s="1" t="s">
        <v>116</v>
      </c>
      <c r="B300" s="1">
        <f>samples_g[[#This Row],[alias]]</f>
        <v>0</v>
      </c>
    </row>
    <row r="301">
      <c r="A301" s="1" t="s">
        <v>116</v>
      </c>
      <c r="B301" s="1">
        <f>samples_g[[#This Row],[alias]]</f>
        <v>0</v>
      </c>
    </row>
    <row r="302">
      <c r="A302" s="1" t="s">
        <v>116</v>
      </c>
      <c r="B302" s="1">
        <f>samples_g[[#This Row],[alias]]</f>
        <v>0</v>
      </c>
    </row>
    <row r="303">
      <c r="A303" s="1" t="s">
        <v>116</v>
      </c>
      <c r="B303" s="1">
        <f>samples_g[[#This Row],[alias]]</f>
        <v>0</v>
      </c>
    </row>
    <row r="304">
      <c r="A304" s="1" t="s">
        <v>116</v>
      </c>
      <c r="B304" s="1">
        <f>samples_g[[#This Row],[alias]]</f>
        <v>0</v>
      </c>
    </row>
    <row r="305">
      <c r="A305" s="1" t="s">
        <v>116</v>
      </c>
      <c r="B305" s="1">
        <f>samples_g[[#This Row],[alias]]</f>
        <v>0</v>
      </c>
    </row>
    <row r="306">
      <c r="A306" s="1" t="s">
        <v>116</v>
      </c>
      <c r="B306" s="1">
        <f>samples_g[[#This Row],[alias]]</f>
        <v>0</v>
      </c>
    </row>
    <row r="307">
      <c r="A307" s="1" t="s">
        <v>116</v>
      </c>
      <c r="B307" s="1">
        <f>samples_g[[#This Row],[alias]]</f>
        <v>0</v>
      </c>
    </row>
    <row r="308">
      <c r="A308" s="1" t="s">
        <v>116</v>
      </c>
      <c r="B308" s="1">
        <f>samples_g[[#This Row],[alias]]</f>
        <v>0</v>
      </c>
    </row>
    <row r="309">
      <c r="A309" s="1" t="s">
        <v>116</v>
      </c>
      <c r="B309" s="1">
        <f>samples_g[[#This Row],[alias]]</f>
        <v>0</v>
      </c>
    </row>
    <row r="310">
      <c r="A310" s="1" t="s">
        <v>116</v>
      </c>
      <c r="B310" s="1">
        <f>samples_g[[#This Row],[alias]]</f>
        <v>0</v>
      </c>
    </row>
    <row r="311">
      <c r="A311" s="1" t="s">
        <v>116</v>
      </c>
      <c r="B311" s="1">
        <f>samples_g[[#This Row],[alias]]</f>
        <v>0</v>
      </c>
    </row>
    <row r="312">
      <c r="A312" s="1" t="s">
        <v>116</v>
      </c>
      <c r="B312" s="1">
        <f>samples_g[[#This Row],[alias]]</f>
        <v>0</v>
      </c>
    </row>
    <row r="313">
      <c r="A313" s="1" t="s">
        <v>116</v>
      </c>
      <c r="B313" s="1">
        <f>samples_g[[#This Row],[alias]]</f>
        <v>0</v>
      </c>
    </row>
    <row r="314">
      <c r="A314" s="1" t="s">
        <v>116</v>
      </c>
      <c r="B314" s="1">
        <f>samples_g[[#This Row],[alias]]</f>
        <v>0</v>
      </c>
    </row>
    <row r="315">
      <c r="A315" s="1" t="s">
        <v>116</v>
      </c>
      <c r="B315" s="1">
        <f>samples_g[[#This Row],[alias]]</f>
        <v>0</v>
      </c>
    </row>
    <row r="316">
      <c r="A316" s="1" t="s">
        <v>116</v>
      </c>
      <c r="B316" s="1">
        <f>samples_g[[#This Row],[alias]]</f>
        <v>0</v>
      </c>
    </row>
    <row r="317">
      <c r="A317" s="1" t="s">
        <v>116</v>
      </c>
      <c r="B317" s="1">
        <f>samples_g[[#This Row],[alias]]</f>
        <v>0</v>
      </c>
    </row>
    <row r="318">
      <c r="A318" s="1" t="s">
        <v>116</v>
      </c>
      <c r="B318" s="1">
        <f>samples_g[[#This Row],[alias]]</f>
        <v>0</v>
      </c>
    </row>
    <row r="319">
      <c r="A319" s="1" t="s">
        <v>116</v>
      </c>
      <c r="B319" s="1">
        <f>samples_g[[#This Row],[alias]]</f>
        <v>0</v>
      </c>
    </row>
    <row r="320">
      <c r="A320" s="1" t="s">
        <v>116</v>
      </c>
      <c r="B320" s="1">
        <f>samples_g[[#This Row],[alias]]</f>
        <v>0</v>
      </c>
    </row>
    <row r="321">
      <c r="A321" s="1" t="s">
        <v>116</v>
      </c>
      <c r="B321" s="1">
        <f>samples_g[[#This Row],[alias]]</f>
        <v>0</v>
      </c>
    </row>
    <row r="322">
      <c r="A322" s="1" t="s">
        <v>116</v>
      </c>
      <c r="B322" s="1">
        <f>samples_g[[#This Row],[alias]]</f>
        <v>0</v>
      </c>
    </row>
    <row r="323">
      <c r="A323" s="1" t="s">
        <v>116</v>
      </c>
      <c r="B323" s="1">
        <f>samples_g[[#This Row],[alias]]</f>
        <v>0</v>
      </c>
    </row>
    <row r="324">
      <c r="A324" s="1" t="s">
        <v>116</v>
      </c>
      <c r="B324" s="1">
        <f>samples_g[[#This Row],[alias]]</f>
        <v>0</v>
      </c>
    </row>
    <row r="325">
      <c r="A325" s="1" t="s">
        <v>116</v>
      </c>
      <c r="B325" s="1">
        <f>samples_g[[#This Row],[alias]]</f>
        <v>0</v>
      </c>
    </row>
    <row r="326">
      <c r="A326" s="1" t="s">
        <v>116</v>
      </c>
      <c r="B326" s="1">
        <f>samples_g[[#This Row],[alias]]</f>
        <v>0</v>
      </c>
    </row>
    <row r="327">
      <c r="A327" s="1" t="s">
        <v>116</v>
      </c>
      <c r="B327" s="1">
        <f>samples_g[[#This Row],[alias]]</f>
        <v>0</v>
      </c>
    </row>
    <row r="328">
      <c r="A328" s="1" t="s">
        <v>116</v>
      </c>
      <c r="B328" s="1">
        <f>samples_g[[#This Row],[alias]]</f>
        <v>0</v>
      </c>
    </row>
    <row r="329">
      <c r="A329" s="1" t="s">
        <v>116</v>
      </c>
      <c r="B329" s="1">
        <f>samples_g[[#This Row],[alias]]</f>
        <v>0</v>
      </c>
    </row>
    <row r="330">
      <c r="A330" s="1" t="s">
        <v>116</v>
      </c>
      <c r="B330" s="1">
        <f>samples_g[[#This Row],[alias]]</f>
        <v>0</v>
      </c>
    </row>
    <row r="331">
      <c r="A331" s="1" t="s">
        <v>116</v>
      </c>
      <c r="B331" s="1">
        <f>samples_g[[#This Row],[alias]]</f>
        <v>0</v>
      </c>
    </row>
    <row r="332">
      <c r="A332" s="1" t="s">
        <v>116</v>
      </c>
      <c r="B332" s="1">
        <f>samples_g[[#This Row],[alias]]</f>
        <v>0</v>
      </c>
    </row>
    <row r="333">
      <c r="A333" s="1" t="s">
        <v>116</v>
      </c>
      <c r="B333" s="1">
        <f>samples_g[[#This Row],[alias]]</f>
        <v>0</v>
      </c>
    </row>
    <row r="334">
      <c r="A334" s="1" t="s">
        <v>116</v>
      </c>
      <c r="B334" s="1">
        <f>samples_g[[#This Row],[alias]]</f>
        <v>0</v>
      </c>
    </row>
    <row r="335">
      <c r="A335" s="1" t="s">
        <v>116</v>
      </c>
      <c r="B335" s="1">
        <f>samples_g[[#This Row],[alias]]</f>
        <v>0</v>
      </c>
    </row>
    <row r="336">
      <c r="A336" s="1" t="s">
        <v>116</v>
      </c>
      <c r="B336" s="1">
        <f>samples_g[[#This Row],[alias]]</f>
        <v>0</v>
      </c>
    </row>
    <row r="337">
      <c r="A337" s="1" t="s">
        <v>116</v>
      </c>
      <c r="B337" s="1">
        <f>samples_g[[#This Row],[alias]]</f>
        <v>0</v>
      </c>
    </row>
    <row r="338">
      <c r="A338" s="1" t="s">
        <v>116</v>
      </c>
      <c r="B338" s="1">
        <f>samples_g[[#This Row],[alias]]</f>
        <v>0</v>
      </c>
    </row>
    <row r="339">
      <c r="A339" s="1" t="s">
        <v>116</v>
      </c>
      <c r="B339" s="1">
        <f>samples_g[[#This Row],[alias]]</f>
        <v>0</v>
      </c>
    </row>
    <row r="340">
      <c r="A340" s="1" t="s">
        <v>116</v>
      </c>
      <c r="B340" s="1">
        <f>samples_g[[#This Row],[alias]]</f>
        <v>0</v>
      </c>
    </row>
    <row r="341">
      <c r="A341" s="1" t="s">
        <v>116</v>
      </c>
      <c r="B341" s="1">
        <f>samples_g[[#This Row],[alias]]</f>
        <v>0</v>
      </c>
    </row>
    <row r="342">
      <c r="A342" s="1" t="s">
        <v>116</v>
      </c>
      <c r="B342" s="1">
        <f>samples_g[[#This Row],[alias]]</f>
        <v>0</v>
      </c>
    </row>
    <row r="343">
      <c r="A343" s="1" t="s">
        <v>116</v>
      </c>
      <c r="B343" s="1">
        <f>samples_g[[#This Row],[alias]]</f>
        <v>0</v>
      </c>
    </row>
    <row r="344">
      <c r="A344" s="1" t="s">
        <v>116</v>
      </c>
      <c r="B344" s="1">
        <f>samples_g[[#This Row],[alias]]</f>
        <v>0</v>
      </c>
    </row>
    <row r="345">
      <c r="A345" s="1" t="s">
        <v>116</v>
      </c>
      <c r="B345" s="1">
        <f>samples_g[[#This Row],[alias]]</f>
        <v>0</v>
      </c>
    </row>
    <row r="346">
      <c r="A346" s="1" t="s">
        <v>116</v>
      </c>
      <c r="B346" s="1">
        <f>samples_g[[#This Row],[alias]]</f>
        <v>0</v>
      </c>
    </row>
    <row r="347">
      <c r="A347" s="1" t="s">
        <v>116</v>
      </c>
      <c r="B347" s="1">
        <f>samples_g[[#This Row],[alias]]</f>
        <v>0</v>
      </c>
    </row>
    <row r="348">
      <c r="A348" s="1" t="s">
        <v>116</v>
      </c>
      <c r="B348" s="1">
        <f>samples_g[[#This Row],[alias]]</f>
        <v>0</v>
      </c>
    </row>
    <row r="349">
      <c r="A349" s="1" t="s">
        <v>116</v>
      </c>
      <c r="B349" s="1">
        <f>samples_g[[#This Row],[alias]]</f>
        <v>0</v>
      </c>
    </row>
    <row r="350">
      <c r="A350" s="1" t="s">
        <v>116</v>
      </c>
      <c r="B350" s="1">
        <f>samples_g[[#This Row],[alias]]</f>
        <v>0</v>
      </c>
    </row>
    <row r="351">
      <c r="A351" s="1" t="s">
        <v>116</v>
      </c>
      <c r="B351" s="1">
        <f>samples_g[[#This Row],[alias]]</f>
        <v>0</v>
      </c>
    </row>
    <row r="352">
      <c r="A352" s="1" t="s">
        <v>116</v>
      </c>
      <c r="B352" s="1">
        <f>samples_g[[#This Row],[alias]]</f>
        <v>0</v>
      </c>
    </row>
    <row r="353">
      <c r="A353" s="1" t="s">
        <v>116</v>
      </c>
      <c r="B353" s="1">
        <f>samples_g[[#This Row],[alias]]</f>
        <v>0</v>
      </c>
    </row>
    <row r="354">
      <c r="A354" s="1" t="s">
        <v>116</v>
      </c>
      <c r="B354" s="1">
        <f>samples_g[[#This Row],[alias]]</f>
        <v>0</v>
      </c>
    </row>
    <row r="355">
      <c r="A355" s="1" t="s">
        <v>116</v>
      </c>
      <c r="B355" s="1">
        <f>samples_g[[#This Row],[alias]]</f>
        <v>0</v>
      </c>
    </row>
    <row r="356">
      <c r="A356" s="1" t="s">
        <v>116</v>
      </c>
      <c r="B356" s="1">
        <f>samples_g[[#This Row],[alias]]</f>
        <v>0</v>
      </c>
    </row>
    <row r="357">
      <c r="A357" s="1" t="s">
        <v>116</v>
      </c>
      <c r="B357" s="1">
        <f>samples_g[[#This Row],[alias]]</f>
        <v>0</v>
      </c>
    </row>
    <row r="358">
      <c r="A358" s="1" t="s">
        <v>116</v>
      </c>
      <c r="B358" s="1">
        <f>samples_g[[#This Row],[alias]]</f>
        <v>0</v>
      </c>
    </row>
    <row r="359">
      <c r="A359" s="1" t="s">
        <v>116</v>
      </c>
      <c r="B359" s="1">
        <f>samples_g[[#This Row],[alias]]</f>
        <v>0</v>
      </c>
    </row>
    <row r="360">
      <c r="A360" s="1" t="s">
        <v>116</v>
      </c>
      <c r="B360" s="1">
        <f>samples_g[[#This Row],[alias]]</f>
        <v>0</v>
      </c>
    </row>
    <row r="361">
      <c r="A361" s="1" t="s">
        <v>116</v>
      </c>
      <c r="B361" s="1">
        <f>samples_g[[#This Row],[alias]]</f>
        <v>0</v>
      </c>
    </row>
    <row r="362">
      <c r="A362" s="1" t="s">
        <v>116</v>
      </c>
      <c r="B362" s="1">
        <f>samples_g[[#This Row],[alias]]</f>
        <v>0</v>
      </c>
    </row>
    <row r="363">
      <c r="A363" s="1" t="s">
        <v>116</v>
      </c>
      <c r="B363" s="1">
        <f>samples_g[[#This Row],[alias]]</f>
        <v>0</v>
      </c>
    </row>
    <row r="364">
      <c r="A364" s="1" t="s">
        <v>116</v>
      </c>
      <c r="B364" s="1">
        <f>samples_g[[#This Row],[alias]]</f>
        <v>0</v>
      </c>
    </row>
    <row r="365">
      <c r="A365" s="1" t="s">
        <v>116</v>
      </c>
      <c r="B365" s="1">
        <f>samples_g[[#This Row],[alias]]</f>
        <v>0</v>
      </c>
    </row>
    <row r="366">
      <c r="A366" s="1" t="s">
        <v>116</v>
      </c>
      <c r="B366" s="1">
        <f>samples_g[[#This Row],[alias]]</f>
        <v>0</v>
      </c>
    </row>
    <row r="367">
      <c r="A367" s="1" t="s">
        <v>116</v>
      </c>
      <c r="B367" s="1">
        <f>samples_g[[#This Row],[alias]]</f>
        <v>0</v>
      </c>
    </row>
    <row r="368">
      <c r="A368" s="1" t="s">
        <v>116</v>
      </c>
      <c r="B368" s="1">
        <f>samples_g[[#This Row],[alias]]</f>
        <v>0</v>
      </c>
    </row>
    <row r="369">
      <c r="A369" s="1" t="s">
        <v>116</v>
      </c>
      <c r="B369" s="1">
        <f>samples_g[[#This Row],[alias]]</f>
        <v>0</v>
      </c>
    </row>
    <row r="370">
      <c r="A370" s="1" t="s">
        <v>116</v>
      </c>
      <c r="B370" s="1">
        <f>samples_g[[#This Row],[alias]]</f>
        <v>0</v>
      </c>
    </row>
    <row r="371">
      <c r="A371" s="1" t="s">
        <v>116</v>
      </c>
      <c r="B371" s="1">
        <f>samples_g[[#This Row],[alias]]</f>
        <v>0</v>
      </c>
    </row>
    <row r="372">
      <c r="A372" s="1" t="s">
        <v>116</v>
      </c>
      <c r="B372" s="1">
        <f>samples_g[[#This Row],[alias]]</f>
        <v>0</v>
      </c>
    </row>
    <row r="373">
      <c r="A373" s="1" t="s">
        <v>116</v>
      </c>
      <c r="B373" s="1">
        <f>samples_g[[#This Row],[alias]]</f>
        <v>0</v>
      </c>
    </row>
    <row r="374">
      <c r="A374" s="1" t="s">
        <v>116</v>
      </c>
      <c r="B374" s="1">
        <f>samples_g[[#This Row],[alias]]</f>
        <v>0</v>
      </c>
    </row>
    <row r="375">
      <c r="A375" s="1" t="s">
        <v>116</v>
      </c>
      <c r="B375" s="1">
        <f>samples_g[[#This Row],[alias]]</f>
        <v>0</v>
      </c>
    </row>
    <row r="376">
      <c r="A376" s="1" t="s">
        <v>116</v>
      </c>
      <c r="B376" s="1">
        <f>samples_g[[#This Row],[alias]]</f>
        <v>0</v>
      </c>
    </row>
    <row r="377">
      <c r="A377" s="1" t="s">
        <v>116</v>
      </c>
      <c r="B377" s="1">
        <f>samples_g[[#This Row],[alias]]</f>
        <v>0</v>
      </c>
    </row>
    <row r="378">
      <c r="A378" s="1" t="s">
        <v>116</v>
      </c>
      <c r="B378" s="1">
        <f>samples_g[[#This Row],[alias]]</f>
        <v>0</v>
      </c>
    </row>
    <row r="379">
      <c r="A379" s="1" t="s">
        <v>116</v>
      </c>
      <c r="B379" s="1">
        <f>samples_g[[#This Row],[alias]]</f>
        <v>0</v>
      </c>
    </row>
    <row r="380">
      <c r="A380" s="1" t="s">
        <v>116</v>
      </c>
      <c r="B380" s="1">
        <f>samples_g[[#This Row],[alias]]</f>
        <v>0</v>
      </c>
    </row>
    <row r="381">
      <c r="A381" s="1" t="s">
        <v>116</v>
      </c>
      <c r="B381" s="1">
        <f>samples_g[[#This Row],[alias]]</f>
        <v>0</v>
      </c>
    </row>
    <row r="382">
      <c r="A382" s="1" t="s">
        <v>116</v>
      </c>
      <c r="B382" s="1">
        <f>samples_g[[#This Row],[alias]]</f>
        <v>0</v>
      </c>
    </row>
    <row r="383">
      <c r="A383" s="1" t="s">
        <v>116</v>
      </c>
      <c r="B383" s="1">
        <f>samples_g[[#This Row],[alias]]</f>
        <v>0</v>
      </c>
    </row>
    <row r="384">
      <c r="A384" s="1" t="s">
        <v>116</v>
      </c>
      <c r="B384" s="1">
        <f>samples_g[[#This Row],[alias]]</f>
        <v>0</v>
      </c>
    </row>
    <row r="385">
      <c r="A385" s="1" t="s">
        <v>116</v>
      </c>
      <c r="B385" s="1">
        <f>samples_g[[#This Row],[alias]]</f>
        <v>0</v>
      </c>
    </row>
    <row r="386">
      <c r="A386" s="1" t="s">
        <v>116</v>
      </c>
      <c r="B386" s="1">
        <f>samples_g[[#This Row],[alias]]</f>
        <v>0</v>
      </c>
    </row>
    <row r="387">
      <c r="A387" s="1" t="s">
        <v>116</v>
      </c>
      <c r="B387" s="1">
        <f>samples_g[[#This Row],[alias]]</f>
        <v>0</v>
      </c>
    </row>
    <row r="388">
      <c r="A388" s="1" t="s">
        <v>116</v>
      </c>
      <c r="B388" s="1">
        <f>samples_g[[#This Row],[alias]]</f>
        <v>0</v>
      </c>
    </row>
    <row r="389">
      <c r="A389" s="1" t="s">
        <v>116</v>
      </c>
      <c r="B389" s="1">
        <f>samples_g[[#This Row],[alias]]</f>
        <v>0</v>
      </c>
    </row>
    <row r="390">
      <c r="A390" s="1" t="s">
        <v>116</v>
      </c>
      <c r="B390" s="1">
        <f>samples_g[[#This Row],[alias]]</f>
        <v>0</v>
      </c>
    </row>
    <row r="391">
      <c r="A391" s="1" t="s">
        <v>116</v>
      </c>
      <c r="B391" s="1">
        <f>samples_g[[#This Row],[alias]]</f>
        <v>0</v>
      </c>
    </row>
    <row r="392">
      <c r="A392" s="1" t="s">
        <v>116</v>
      </c>
      <c r="B392" s="1">
        <f>samples_g[[#This Row],[alias]]</f>
        <v>0</v>
      </c>
    </row>
    <row r="393">
      <c r="A393" s="1" t="s">
        <v>116</v>
      </c>
      <c r="B393" s="1">
        <f>samples_g[[#This Row],[alias]]</f>
        <v>0</v>
      </c>
    </row>
    <row r="394">
      <c r="A394" s="1" t="s">
        <v>116</v>
      </c>
      <c r="B394" s="1">
        <f>samples_g[[#This Row],[alias]]</f>
        <v>0</v>
      </c>
    </row>
    <row r="395">
      <c r="A395" s="1" t="s">
        <v>116</v>
      </c>
      <c r="B395" s="1">
        <f>samples_g[[#This Row],[alias]]</f>
        <v>0</v>
      </c>
    </row>
    <row r="396">
      <c r="A396" s="1" t="s">
        <v>116</v>
      </c>
      <c r="B396" s="1">
        <f>samples_g[[#This Row],[alias]]</f>
        <v>0</v>
      </c>
    </row>
    <row r="397">
      <c r="A397" s="1" t="s">
        <v>116</v>
      </c>
      <c r="B397" s="1">
        <f>samples_g[[#This Row],[alias]]</f>
        <v>0</v>
      </c>
    </row>
    <row r="398">
      <c r="A398" s="1" t="s">
        <v>116</v>
      </c>
      <c r="B398" s="1">
        <f>samples_g[[#This Row],[alias]]</f>
        <v>0</v>
      </c>
    </row>
    <row r="399">
      <c r="A399" s="1" t="s">
        <v>116</v>
      </c>
      <c r="B399" s="1">
        <f>samples_g[[#This Row],[alias]]</f>
        <v>0</v>
      </c>
    </row>
    <row r="400">
      <c r="A400" s="1" t="s">
        <v>116</v>
      </c>
      <c r="B400" s="1">
        <f>samples_g[[#This Row],[alias]]</f>
        <v>0</v>
      </c>
    </row>
    <row r="401">
      <c r="A401" s="1" t="s">
        <v>116</v>
      </c>
      <c r="B401" s="1">
        <f>samples_g[[#This Row],[alias]]</f>
        <v>0</v>
      </c>
    </row>
    <row r="402">
      <c r="A402" s="1" t="s">
        <v>116</v>
      </c>
      <c r="B402" s="1">
        <f>samples_g[[#This Row],[alias]]</f>
        <v>0</v>
      </c>
    </row>
    <row r="403">
      <c r="A403" s="1" t="s">
        <v>116</v>
      </c>
      <c r="B403" s="1">
        <f>samples_g[[#This Row],[alias]]</f>
        <v>0</v>
      </c>
    </row>
    <row r="404">
      <c r="A404" s="1" t="s">
        <v>116</v>
      </c>
      <c r="B404" s="1">
        <f>samples_g[[#This Row],[alias]]</f>
        <v>0</v>
      </c>
    </row>
    <row r="405">
      <c r="A405" s="1" t="s">
        <v>116</v>
      </c>
      <c r="B405" s="1">
        <f>samples_g[[#This Row],[alias]]</f>
        <v>0</v>
      </c>
    </row>
    <row r="406">
      <c r="A406" s="1" t="s">
        <v>116</v>
      </c>
      <c r="B406" s="1">
        <f>samples_g[[#This Row],[alias]]</f>
        <v>0</v>
      </c>
    </row>
    <row r="407">
      <c r="A407" s="1" t="s">
        <v>116</v>
      </c>
      <c r="B407" s="1">
        <f>samples_g[[#This Row],[alias]]</f>
        <v>0</v>
      </c>
    </row>
    <row r="408">
      <c r="A408" s="1" t="s">
        <v>116</v>
      </c>
      <c r="B408" s="1">
        <f>samples_g[[#This Row],[alias]]</f>
        <v>0</v>
      </c>
    </row>
    <row r="409">
      <c r="A409" s="1" t="s">
        <v>116</v>
      </c>
      <c r="B409" s="1">
        <f>samples_g[[#This Row],[alias]]</f>
        <v>0</v>
      </c>
    </row>
    <row r="410">
      <c r="A410" s="1" t="s">
        <v>116</v>
      </c>
      <c r="B410" s="1">
        <f>samples_g[[#This Row],[alias]]</f>
        <v>0</v>
      </c>
    </row>
    <row r="411">
      <c r="A411" s="1" t="s">
        <v>116</v>
      </c>
      <c r="B411" s="1">
        <f>samples_g[[#This Row],[alias]]</f>
        <v>0</v>
      </c>
    </row>
    <row r="412">
      <c r="A412" s="1" t="s">
        <v>116</v>
      </c>
      <c r="B412" s="1">
        <f>samples_g[[#This Row],[alias]]</f>
        <v>0</v>
      </c>
    </row>
    <row r="413">
      <c r="A413" s="1" t="s">
        <v>116</v>
      </c>
      <c r="B413" s="1">
        <f>samples_g[[#This Row],[alias]]</f>
        <v>0</v>
      </c>
    </row>
    <row r="414">
      <c r="A414" s="1" t="s">
        <v>116</v>
      </c>
      <c r="B414" s="1">
        <f>samples_g[[#This Row],[alias]]</f>
        <v>0</v>
      </c>
    </row>
    <row r="415">
      <c r="A415" s="1" t="s">
        <v>116</v>
      </c>
      <c r="B415" s="1">
        <f>samples_g[[#This Row],[alias]]</f>
        <v>0</v>
      </c>
    </row>
    <row r="416">
      <c r="A416" s="1" t="s">
        <v>116</v>
      </c>
      <c r="B416" s="1">
        <f>samples_g[[#This Row],[alias]]</f>
        <v>0</v>
      </c>
    </row>
    <row r="417">
      <c r="A417" s="1" t="s">
        <v>116</v>
      </c>
      <c r="B417" s="1">
        <f>samples_g[[#This Row],[alias]]</f>
        <v>0</v>
      </c>
    </row>
    <row r="418">
      <c r="A418" s="1" t="s">
        <v>116</v>
      </c>
      <c r="B418" s="1">
        <f>samples_g[[#This Row],[alias]]</f>
        <v>0</v>
      </c>
    </row>
    <row r="419">
      <c r="A419" s="1" t="s">
        <v>116</v>
      </c>
      <c r="B419" s="1">
        <f>samples_g[[#This Row],[alias]]</f>
        <v>0</v>
      </c>
    </row>
    <row r="420">
      <c r="A420" s="1" t="s">
        <v>116</v>
      </c>
      <c r="B420" s="1">
        <f>samples_g[[#This Row],[alias]]</f>
        <v>0</v>
      </c>
    </row>
    <row r="421">
      <c r="A421" s="1" t="s">
        <v>116</v>
      </c>
      <c r="B421" s="1">
        <f>samples_g[[#This Row],[alias]]</f>
        <v>0</v>
      </c>
    </row>
    <row r="422">
      <c r="A422" s="1" t="s">
        <v>116</v>
      </c>
      <c r="B422" s="1">
        <f>samples_g[[#This Row],[alias]]</f>
        <v>0</v>
      </c>
    </row>
    <row r="423">
      <c r="A423" s="1" t="s">
        <v>116</v>
      </c>
      <c r="B423" s="1">
        <f>samples_g[[#This Row],[alias]]</f>
        <v>0</v>
      </c>
    </row>
    <row r="424">
      <c r="A424" s="1" t="s">
        <v>116</v>
      </c>
      <c r="B424" s="1">
        <f>samples_g[[#This Row],[alias]]</f>
        <v>0</v>
      </c>
    </row>
    <row r="425">
      <c r="A425" s="1" t="s">
        <v>116</v>
      </c>
      <c r="B425" s="1">
        <f>samples_g[[#This Row],[alias]]</f>
        <v>0</v>
      </c>
    </row>
    <row r="426">
      <c r="A426" s="1" t="s">
        <v>116</v>
      </c>
      <c r="B426" s="1">
        <f>samples_g[[#This Row],[alias]]</f>
        <v>0</v>
      </c>
    </row>
    <row r="427">
      <c r="A427" s="1" t="s">
        <v>116</v>
      </c>
      <c r="B427" s="1">
        <f>samples_g[[#This Row],[alias]]</f>
        <v>0</v>
      </c>
    </row>
    <row r="428">
      <c r="A428" s="1" t="s">
        <v>116</v>
      </c>
      <c r="B428" s="1">
        <f>samples_g[[#This Row],[alias]]</f>
        <v>0</v>
      </c>
    </row>
    <row r="429">
      <c r="A429" s="1" t="s">
        <v>116</v>
      </c>
      <c r="B429" s="1">
        <f>samples_g[[#This Row],[alias]]</f>
        <v>0</v>
      </c>
    </row>
    <row r="430">
      <c r="A430" s="1" t="s">
        <v>116</v>
      </c>
      <c r="B430" s="1">
        <f>samples_g[[#This Row],[alias]]</f>
        <v>0</v>
      </c>
    </row>
    <row r="431">
      <c r="A431" s="1" t="s">
        <v>116</v>
      </c>
      <c r="B431" s="1">
        <f>samples_g[[#This Row],[alias]]</f>
        <v>0</v>
      </c>
    </row>
    <row r="432">
      <c r="A432" s="1" t="s">
        <v>116</v>
      </c>
      <c r="B432" s="1" t="e">
        <f>samples_g[[#This Row],[alias]]</f>
        <v>#VALUE!</v>
      </c>
    </row>
    <row r="433">
      <c r="A433" s="1" t="s">
        <v>116</v>
      </c>
      <c r="B433" s="1" t="e">
        <f>samples_g[[#This Row],[alias]]</f>
        <v>#VALUE!</v>
      </c>
    </row>
    <row r="434">
      <c r="A434" s="1" t="s">
        <v>116</v>
      </c>
      <c r="B434" s="1" t="e">
        <f>samples_g[[#This Row],[alias]]</f>
        <v>#VALUE!</v>
      </c>
    </row>
    <row r="435">
      <c r="A435" s="1" t="s">
        <v>116</v>
      </c>
      <c r="B435" s="1" t="e">
        <f>samples_g[[#This Row],[alias]]</f>
        <v>#VALUE!</v>
      </c>
    </row>
    <row r="436">
      <c r="A436" s="1" t="s">
        <v>116</v>
      </c>
      <c r="B436" s="1" t="e">
        <f>samples_g[[#This Row],[alias]]</f>
        <v>#VALUE!</v>
      </c>
    </row>
    <row r="437">
      <c r="A437" s="1" t="s">
        <v>116</v>
      </c>
      <c r="B437" s="1" t="e">
        <f>samples_g[[#This Row],[alias]]</f>
        <v>#VALUE!</v>
      </c>
    </row>
    <row r="438">
      <c r="A438" s="1" t="s">
        <v>116</v>
      </c>
      <c r="B438" s="1" t="e">
        <f>samples_g[[#This Row],[alias]]</f>
        <v>#VALUE!</v>
      </c>
    </row>
    <row r="439">
      <c r="A439" s="1" t="s">
        <v>116</v>
      </c>
      <c r="B439" s="1" t="e">
        <f>samples_g[[#This Row],[alias]]</f>
        <v>#VALUE!</v>
      </c>
    </row>
    <row r="440">
      <c r="A440" s="1" t="s">
        <v>116</v>
      </c>
      <c r="B440" s="1" t="e">
        <f>samples_g[[#This Row],[alias]]</f>
        <v>#VALUE!</v>
      </c>
    </row>
    <row r="441">
      <c r="A441" s="1" t="s">
        <v>116</v>
      </c>
      <c r="B441" s="1" t="e">
        <f>samples_g[[#This Row],[alias]]</f>
        <v>#VALUE!</v>
      </c>
    </row>
    <row r="442">
      <c r="A442" s="1" t="s">
        <v>116</v>
      </c>
      <c r="B442" s="1" t="e">
        <f>samples_g[[#This Row],[alias]]</f>
        <v>#VALUE!</v>
      </c>
    </row>
    <row r="443">
      <c r="A443" s="1" t="s">
        <v>116</v>
      </c>
      <c r="B443" s="1" t="e">
        <f>samples_g[[#This Row],[alias]]</f>
        <v>#VALUE!</v>
      </c>
    </row>
    <row r="444">
      <c r="A444" s="1" t="s">
        <v>116</v>
      </c>
      <c r="B444" s="1" t="e">
        <f>samples_g[[#This Row],[alias]]</f>
        <v>#VALUE!</v>
      </c>
    </row>
    <row r="445">
      <c r="A445" s="1" t="s">
        <v>116</v>
      </c>
      <c r="B445" s="1" t="e">
        <f>samples_g[[#This Row],[alias]]</f>
        <v>#VALUE!</v>
      </c>
    </row>
    <row r="446">
      <c r="A446" s="1" t="s">
        <v>116</v>
      </c>
      <c r="B446" s="1" t="e">
        <f>samples_g[[#This Row],[alias]]</f>
        <v>#VALUE!</v>
      </c>
    </row>
    <row r="447">
      <c r="A447" s="1" t="s">
        <v>116</v>
      </c>
      <c r="B447" s="1" t="e">
        <f>samples_g[[#This Row],[alias]]</f>
        <v>#VALUE!</v>
      </c>
    </row>
    <row r="448">
      <c r="A448" s="1" t="s">
        <v>116</v>
      </c>
      <c r="B448" s="1" t="e">
        <f>samples_g[[#This Row],[alias]]</f>
        <v>#VALUE!</v>
      </c>
    </row>
    <row r="449">
      <c r="A449" s="1" t="s">
        <v>116</v>
      </c>
      <c r="B449" s="1" t="e">
        <f>samples_g[[#This Row],[alias]]</f>
        <v>#VALUE!</v>
      </c>
    </row>
    <row r="450">
      <c r="A450" s="1" t="s">
        <v>116</v>
      </c>
      <c r="B450" s="1" t="e">
        <f>samples_g[[#This Row],[alias]]</f>
        <v>#VALUE!</v>
      </c>
    </row>
    <row r="451">
      <c r="A451" s="1" t="s">
        <v>116</v>
      </c>
      <c r="B451" s="1" t="e">
        <f>samples_g[[#This Row],[alias]]</f>
        <v>#VALUE!</v>
      </c>
    </row>
    <row r="452">
      <c r="A452" s="1" t="s">
        <v>116</v>
      </c>
      <c r="B452" s="1" t="e">
        <f>samples_g[[#This Row],[alias]]</f>
        <v>#VALUE!</v>
      </c>
    </row>
    <row r="453">
      <c r="A453" s="1" t="s">
        <v>116</v>
      </c>
      <c r="B453" s="1" t="e">
        <f>samples_g[[#This Row],[alias]]</f>
        <v>#VALUE!</v>
      </c>
    </row>
    <row r="454">
      <c r="A454" s="1" t="s">
        <v>116</v>
      </c>
      <c r="B454" s="1" t="e">
        <f>samples_g[[#This Row],[alias]]</f>
        <v>#VALUE!</v>
      </c>
    </row>
    <row r="455">
      <c r="A455" s="1" t="s">
        <v>116</v>
      </c>
      <c r="B455" s="1" t="e">
        <f>samples_g[[#This Row],[alias]]</f>
        <v>#VALUE!</v>
      </c>
    </row>
    <row r="456">
      <c r="A456" s="1" t="s">
        <v>116</v>
      </c>
      <c r="B456" s="1" t="e">
        <f>samples_g[[#This Row],[alias]]</f>
        <v>#VALUE!</v>
      </c>
    </row>
    <row r="457">
      <c r="A457" s="1" t="s">
        <v>116</v>
      </c>
      <c r="B457" s="1" t="e">
        <f>samples_g[[#This Row],[alias]]</f>
        <v>#VALUE!</v>
      </c>
    </row>
    <row r="458">
      <c r="A458" s="1" t="s">
        <v>116</v>
      </c>
      <c r="B458" s="1" t="e">
        <f>samples_g[[#This Row],[alias]]</f>
        <v>#VALUE!</v>
      </c>
    </row>
    <row r="459">
      <c r="A459" s="1" t="s">
        <v>116</v>
      </c>
      <c r="B459" s="1" t="e">
        <f>samples_g[[#This Row],[alias]]</f>
        <v>#VALUE!</v>
      </c>
    </row>
    <row r="460">
      <c r="A460" s="1" t="s">
        <v>116</v>
      </c>
      <c r="B460" s="1" t="e">
        <f>samples_g[[#This Row],[alias]]</f>
        <v>#VALUE!</v>
      </c>
    </row>
    <row r="461">
      <c r="A461" s="1" t="s">
        <v>116</v>
      </c>
      <c r="B461" s="1" t="e">
        <f>samples_g[[#This Row],[alias]]</f>
        <v>#VALUE!</v>
      </c>
    </row>
    <row r="462">
      <c r="A462" s="1" t="s">
        <v>116</v>
      </c>
      <c r="B462" s="1" t="e">
        <f>samples_g[[#This Row],[alias]]</f>
        <v>#VALUE!</v>
      </c>
    </row>
    <row r="463">
      <c r="A463" s="1" t="s">
        <v>116</v>
      </c>
      <c r="B463" s="1" t="e">
        <f>samples_g[[#This Row],[alias]]</f>
        <v>#VALUE!</v>
      </c>
    </row>
    <row r="464">
      <c r="A464" s="1" t="s">
        <v>116</v>
      </c>
      <c r="B464" s="1" t="e">
        <f>samples_g[[#This Row],[alias]]</f>
        <v>#VALUE!</v>
      </c>
    </row>
    <row r="465">
      <c r="A465" s="1" t="s">
        <v>116</v>
      </c>
      <c r="B465" s="1" t="e">
        <f>samples_g[[#This Row],[alias]]</f>
        <v>#VALUE!</v>
      </c>
    </row>
    <row r="466">
      <c r="A466" s="1" t="s">
        <v>116</v>
      </c>
      <c r="B466" s="1" t="e">
        <f>samples_g[[#This Row],[alias]]</f>
        <v>#VALUE!</v>
      </c>
    </row>
    <row r="467">
      <c r="A467" s="1" t="s">
        <v>116</v>
      </c>
      <c r="B467" s="1" t="e">
        <f>samples_g[[#This Row],[alias]]</f>
        <v>#VALUE!</v>
      </c>
    </row>
    <row r="468">
      <c r="A468" s="1" t="s">
        <v>116</v>
      </c>
      <c r="B468" s="1" t="e">
        <f>samples_g[[#This Row],[alias]]</f>
        <v>#VALUE!</v>
      </c>
    </row>
    <row r="469">
      <c r="A469" s="1" t="s">
        <v>116</v>
      </c>
      <c r="B469" s="1" t="e">
        <f>samples_g[[#This Row],[alias]]</f>
        <v>#VALUE!</v>
      </c>
    </row>
    <row r="470">
      <c r="A470" s="1" t="s">
        <v>116</v>
      </c>
      <c r="B470" s="1" t="e">
        <f>samples_g[[#This Row],[alias]]</f>
        <v>#VALUE!</v>
      </c>
    </row>
    <row r="471">
      <c r="A471" s="1" t="s">
        <v>116</v>
      </c>
      <c r="B471" s="1" t="e">
        <f>samples_g[[#This Row],[alias]]</f>
        <v>#VALUE!</v>
      </c>
    </row>
    <row r="472">
      <c r="A472" s="1" t="s">
        <v>116</v>
      </c>
      <c r="B472" s="1" t="e">
        <f>samples_g[[#This Row],[alias]]</f>
        <v>#VALUE!</v>
      </c>
    </row>
    <row r="473">
      <c r="A473" s="1" t="s">
        <v>116</v>
      </c>
      <c r="B473" s="1" t="e">
        <f>samples_g[[#This Row],[alias]]</f>
        <v>#VALUE!</v>
      </c>
    </row>
    <row r="474">
      <c r="A474" s="1" t="s">
        <v>116</v>
      </c>
      <c r="B474" s="1" t="e">
        <f>samples_g[[#This Row],[alias]]</f>
        <v>#VALUE!</v>
      </c>
    </row>
    <row r="475">
      <c r="A475" s="1" t="s">
        <v>116</v>
      </c>
      <c r="B475" s="1" t="e">
        <f>samples_g[[#This Row],[alias]]</f>
        <v>#VALUE!</v>
      </c>
    </row>
    <row r="476">
      <c r="A476" s="1" t="s">
        <v>116</v>
      </c>
      <c r="B476" s="1" t="e">
        <f>samples_g[[#This Row],[alias]]</f>
        <v>#VALUE!</v>
      </c>
    </row>
    <row r="477">
      <c r="A477" s="1" t="s">
        <v>116</v>
      </c>
      <c r="B477" s="1" t="e">
        <f>samples_g[[#This Row],[alias]]</f>
        <v>#VALUE!</v>
      </c>
    </row>
    <row r="478">
      <c r="A478" s="1" t="s">
        <v>116</v>
      </c>
      <c r="B478" s="1" t="e">
        <f>samples_g[[#This Row],[alias]]</f>
        <v>#VALUE!</v>
      </c>
    </row>
    <row r="479">
      <c r="A479" s="1" t="s">
        <v>116</v>
      </c>
      <c r="B479" s="1" t="e">
        <f>samples_g[[#This Row],[alias]]</f>
        <v>#VALUE!</v>
      </c>
    </row>
    <row r="480">
      <c r="A480" s="1" t="s">
        <v>116</v>
      </c>
      <c r="B480" s="1" t="e">
        <f>samples_g[[#This Row],[alias]]</f>
        <v>#VALUE!</v>
      </c>
    </row>
    <row r="481">
      <c r="A481" s="1" t="s">
        <v>116</v>
      </c>
      <c r="B481" s="1" t="e">
        <f>samples_g[[#This Row],[alias]]</f>
        <v>#VALUE!</v>
      </c>
    </row>
    <row r="482">
      <c r="A482" s="1" t="s">
        <v>116</v>
      </c>
      <c r="B482" s="1" t="e">
        <f>samples_g[[#This Row],[alias]]</f>
        <v>#VALUE!</v>
      </c>
    </row>
    <row r="483">
      <c r="A483" s="1" t="s">
        <v>116</v>
      </c>
      <c r="B483" s="1" t="e">
        <f>samples_g[[#This Row],[alias]]</f>
        <v>#VALUE!</v>
      </c>
    </row>
    <row r="484">
      <c r="A484" s="1" t="s">
        <v>116</v>
      </c>
      <c r="B484" s="1" t="e">
        <f>samples_g[[#This Row],[alias]]</f>
        <v>#VALUE!</v>
      </c>
    </row>
    <row r="485">
      <c r="A485" s="1" t="s">
        <v>116</v>
      </c>
      <c r="B485" s="1" t="e">
        <f>samples_g[[#This Row],[alias]]</f>
        <v>#VALUE!</v>
      </c>
    </row>
    <row r="486">
      <c r="A486" s="1" t="s">
        <v>116</v>
      </c>
      <c r="B486" s="1" t="e">
        <f>samples_g[[#This Row],[alias]]</f>
        <v>#VALUE!</v>
      </c>
    </row>
    <row r="487">
      <c r="A487" s="1" t="s">
        <v>116</v>
      </c>
      <c r="B487" s="1" t="e">
        <f>samples_g[[#This Row],[alias]]</f>
        <v>#VALUE!</v>
      </c>
    </row>
    <row r="488">
      <c r="A488" s="1" t="s">
        <v>116</v>
      </c>
      <c r="B488" s="1" t="e">
        <f>samples_g[[#This Row],[alias]]</f>
        <v>#VALUE!</v>
      </c>
    </row>
    <row r="489">
      <c r="A489" s="1" t="s">
        <v>116</v>
      </c>
      <c r="B489" s="1" t="e">
        <f>samples_g[[#This Row],[alias]]</f>
        <v>#VALUE!</v>
      </c>
    </row>
    <row r="490">
      <c r="A490" s="1" t="s">
        <v>116</v>
      </c>
      <c r="B490" s="1" t="e">
        <f>samples_g[[#This Row],[alias]]</f>
        <v>#VALUE!</v>
      </c>
    </row>
    <row r="491">
      <c r="A491" s="1" t="s">
        <v>116</v>
      </c>
      <c r="B491" s="1" t="e">
        <f>samples_g[[#This Row],[alias]]</f>
        <v>#VALUE!</v>
      </c>
    </row>
    <row r="492">
      <c r="A492" s="1" t="s">
        <v>116</v>
      </c>
      <c r="B492" s="1" t="e">
        <f>samples_g[[#This Row],[alias]]</f>
        <v>#VALUE!</v>
      </c>
    </row>
    <row r="493">
      <c r="A493" s="1" t="s">
        <v>116</v>
      </c>
      <c r="B493" s="1" t="e">
        <f>samples_g[[#This Row],[alias]]</f>
        <v>#VALUE!</v>
      </c>
    </row>
    <row r="494">
      <c r="A494" s="1" t="s">
        <v>116</v>
      </c>
      <c r="B494" s="1" t="e">
        <f>samples_g[[#This Row],[alias]]</f>
        <v>#VALUE!</v>
      </c>
    </row>
    <row r="495">
      <c r="A495" s="1" t="s">
        <v>116</v>
      </c>
      <c r="B495" s="1" t="e">
        <f>samples_g[[#This Row],[alias]]</f>
        <v>#VALUE!</v>
      </c>
    </row>
    <row r="496">
      <c r="A496" s="1" t="s">
        <v>116</v>
      </c>
      <c r="B496" s="1" t="e">
        <f>samples_g[[#This Row],[alias]]</f>
        <v>#VALUE!</v>
      </c>
    </row>
    <row r="497">
      <c r="A497" s="1" t="s">
        <v>116</v>
      </c>
      <c r="B497" s="1" t="e">
        <f>samples_g[[#This Row],[alias]]</f>
        <v>#VALUE!</v>
      </c>
    </row>
    <row r="498">
      <c r="A498" s="1" t="s">
        <v>116</v>
      </c>
      <c r="B498" s="1" t="e">
        <f>samples_g[[#This Row],[alias]]</f>
        <v>#VALUE!</v>
      </c>
    </row>
    <row r="499">
      <c r="A499" s="1" t="s">
        <v>116</v>
      </c>
      <c r="B499" s="1" t="e">
        <f>samples_g[[#This Row],[alias]]</f>
        <v>#VALUE!</v>
      </c>
    </row>
    <row r="500">
      <c r="A500" s="1" t="s">
        <v>116</v>
      </c>
      <c r="B500" s="1" t="e">
        <f>samples_g[[#This Row],[alias]]</f>
        <v>#VALUE!</v>
      </c>
    </row>
    <row r="501">
      <c r="A501" s="1" t="s">
        <v>116</v>
      </c>
      <c r="B501" s="1" t="e">
        <f>samples_g[[#This Row],[alias]]</f>
        <v>#VALUE!</v>
      </c>
    </row>
    <row r="502">
      <c r="A502" s="1" t="s">
        <v>116</v>
      </c>
      <c r="B502" s="1" t="e">
        <f>samples_g[[#This Row],[alias]]</f>
        <v>#VALUE!</v>
      </c>
    </row>
    <row r="503">
      <c r="A503" s="1" t="s">
        <v>116</v>
      </c>
      <c r="B503" s="1" t="e">
        <f>samples_g[[#This Row],[alias]]</f>
        <v>#VALUE!</v>
      </c>
    </row>
    <row r="504">
      <c r="A504" s="1" t="s">
        <v>116</v>
      </c>
      <c r="B504" s="1" t="e">
        <f>samples_g[[#This Row],[alias]]</f>
        <v>#VALUE!</v>
      </c>
    </row>
    <row r="505">
      <c r="A505" s="1" t="s">
        <v>116</v>
      </c>
      <c r="B505" s="1" t="e">
        <f>samples_g[[#This Row],[alias]]</f>
        <v>#VALUE!</v>
      </c>
    </row>
    <row r="506">
      <c r="A506" s="1" t="s">
        <v>116</v>
      </c>
      <c r="B506" s="1" t="e">
        <f>samples_g[[#This Row],[alias]]</f>
        <v>#VALUE!</v>
      </c>
    </row>
    <row r="507">
      <c r="A507" s="1" t="s">
        <v>116</v>
      </c>
      <c r="B507" s="1" t="e">
        <f>samples_g[[#This Row],[alias]]</f>
        <v>#VALUE!</v>
      </c>
    </row>
    <row r="508">
      <c r="A508" s="1"/>
      <c r="B508" s="1"/>
    </row>
    <row r="509" ht="14.25">
      <c r="A509" s="1"/>
      <c r="B509" s="1"/>
    </row>
    <row r="510" ht="14.25">
      <c r="A510" s="1"/>
      <c r="B510" s="1"/>
    </row>
  </sheetData>
  <dataValidations count="4" disablePrompts="0">
    <dataValidation sqref="L78:L508 L5:L75" type="list" allowBlank="1" errorStyle="stop" imeMode="noControl" operator="between" showDropDown="0" showErrorMessage="1" showInputMessage="1">
      <formula1>lists!$U$2:$U$6</formula1>
    </dataValidation>
    <dataValidation sqref="R5:R508" type="list" allowBlank="1" errorStyle="stop" imeMode="noControl" operator="between" showDropDown="0" showErrorMessage="1" showInputMessage="1">
      <formula1>lists!$T$2:$T$8</formula1>
    </dataValidation>
    <dataValidation sqref="Y5:Y508" type="list" allowBlank="1" errorStyle="stop" imeMode="noControl" operator="between" showDropDown="0" showErrorMessage="1" showInputMessage="1">
      <formula1>lists!$AE$2:$AE$3</formula1>
    </dataValidation>
    <dataValidation sqref="AB5:AB508" type="list" allowBlank="1"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zoomScale="100" workbookViewId="0">
      <selection activeCell="J2" activeCellId="0" sqref="J2"/>
    </sheetView>
  </sheetViews>
  <sheetFormatPr baseColWidth="10" defaultColWidth="20.140625" defaultRowHeight="14.25"/>
  <cols>
    <col min="2" max="2" style="1" width="20.140625"/>
  </cols>
  <sheetData>
    <row r="1" s="1" customFormat="1">
      <c r="A1" s="90" t="s">
        <v>105</v>
      </c>
      <c r="B1" s="90" t="s">
        <v>106</v>
      </c>
      <c r="C1" s="90" t="s">
        <v>107</v>
      </c>
      <c r="D1" s="90" t="s">
        <v>108</v>
      </c>
      <c r="E1" s="1" t="s">
        <v>109</v>
      </c>
      <c r="F1" s="1" t="s">
        <v>110</v>
      </c>
      <c r="G1" s="1" t="s">
        <v>111</v>
      </c>
      <c r="H1" s="1" t="s">
        <v>112</v>
      </c>
      <c r="I1" s="1" t="s">
        <v>113</v>
      </c>
      <c r="J1" s="1" t="s">
        <v>114</v>
      </c>
      <c r="K1" s="1" t="s">
        <v>484</v>
      </c>
    </row>
    <row r="2" s="1" customFormat="1">
      <c r="A2" s="91" t="str">
        <f>IF(ISBLANK(STUDY!B5),"",STUDY!B5)</f>
        <v>PRJEB62106</v>
      </c>
      <c r="B2" s="91" t="str">
        <f>IF(ISBLANK(STUDY!C5),"",STUDY!C5)</f>
        <v>Developpement_larvaire</v>
      </c>
      <c r="C2" s="91" t="str">
        <f>IF(ISBLANK(STUDY!D5),"",STUDY!D5)</f>
        <v xml:space="preserve">Screening genome-wide gene expression profiles in multistage larva in the pearl oyster Pinctada margaritifera.</v>
      </c>
      <c r="D2" s="91" t="str">
        <f>IF(ISBLANK(STUDY!E5),"",STUDY!E5)</f>
        <v xml:space="preserve">Exploration of transcriptomic changes using RNAseq along the larval developpement of Pinctada margaritifera based on whole larva sampling and multi-parental cohorts</v>
      </c>
      <c r="E2" s="91" t="str">
        <f>IF(ISBLANK(STUDY!F5),"",STUDY!F5)</f>
        <v xml:space="preserve">Transcriptomic study of larval development in Pinctada margaritifera. RNAseq sequencing of 12 samples corresponding to 4 larval stages in triplicates: D larvae stage on D4, veliger larvae stage on D8, Umbo larvae stage on D13 and eyed larvae stage on D22.</v>
      </c>
      <c r="F2" s="91" t="str">
        <f>IF(ISBLANK(STUDY!G5),"",STUDY!G5)</f>
        <v xml:space="preserve">Transcriptome Sequencing</v>
      </c>
      <c r="G2" s="91" t="str">
        <f>IF(ISBLANK(STUDY!H5),"",STUDY!H5)</f>
        <v>IFREMER_RBE_RMPF</v>
      </c>
      <c r="H2" s="91" t="str">
        <f>IF(ISBLANK(STUDY!I5),"",STUDY!I5)</f>
        <v>Developpement_larvaire</v>
      </c>
      <c r="I2" s="92" t="str">
        <f>IF(ISBLANK(STUDY!J5),"",STUDY!J5)</f>
        <v>undefined</v>
      </c>
      <c r="J2" s="91" t="str">
        <f>IF(ISBLANK(STUDY!K5),"",STUDY!K5)</f>
        <v/>
      </c>
      <c r="K2" s="91" t="str">
        <f>IF(ISBLANK(STUDY!L5),"",STUDY!L5)</f>
        <v/>
      </c>
    </row>
    <row r="3">
      <c r="I3" s="29"/>
    </row>
    <row r="4">
      <c r="I4" s="29"/>
    </row>
    <row r="5">
      <c r="I5" s="29"/>
    </row>
    <row r="6">
      <c r="I6" s="29"/>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onlyoffice/7.4.1.36</Application>
  <Company>HP</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galaxy@ifremer.fr</cp:lastModifiedBy>
  <cp:revision>51</cp:revision>
  <dcterms:created xsi:type="dcterms:W3CDTF">2020-04-29T19:48:00Z</dcterms:created>
  <dcterms:modified xsi:type="dcterms:W3CDTF">2024-01-12T14:33:11Z</dcterms:modified>
</cp:coreProperties>
</file>